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Реестр" sheetId="1" r:id="rId1"/>
    <sheet name="Настройка" sheetId="2" r:id="rId2"/>
  </sheets>
  <definedNames>
    <definedName name="Boss">'Реестр'!$D$132</definedName>
    <definedName name="Buh">'Реестр'!$D$134</definedName>
    <definedName name="cod11">'Реестр'!#REF!</definedName>
    <definedName name="cod12">'Реестр'!#REF!</definedName>
    <definedName name="cod13">'Реестр'!#REF!</definedName>
    <definedName name="code">'Реестр'!#REF!</definedName>
    <definedName name="Contragent">'Реестр'!$I$48</definedName>
    <definedName name="DatBase">'Реестр'!$D$48</definedName>
    <definedName name="Doc">'Реестр'!#REF!</definedName>
    <definedName name="DocBase">'Реестр'!#REF!</definedName>
    <definedName name="inn">'Реестр'!$J$48</definedName>
    <definedName name="mes">'Реестр'!$B$48</definedName>
    <definedName name="month">'Реестр'!#REF!</definedName>
    <definedName name="Npp">'Реестр'!#REF!</definedName>
    <definedName name="numcl">'Реестр'!$A$48</definedName>
    <definedName name="Org">'Реестр'!$A$3</definedName>
    <definedName name="org1">'Реестр'!$H$48</definedName>
    <definedName name="OsOtm">'Реестр'!#REF!</definedName>
    <definedName name="Period">'Реестр'!$A$2</definedName>
    <definedName name="place">'Реестр'!$K$48</definedName>
    <definedName name="price">'Реестр'!$E$48</definedName>
    <definedName name="q">'Реестр'!$F$48</definedName>
    <definedName name="sum">'Реестр'!$G$48</definedName>
    <definedName name="summa">'Реестр'!#REF!</definedName>
    <definedName name="_xlnm.Print_Titles" localSheetId="0">'Реестр'!$3:$7</definedName>
    <definedName name="Классификатор">'Реестр'!#REF!</definedName>
    <definedName name="ОКП">'Реестр'!#REF!</definedName>
  </definedNames>
  <calcPr fullCalcOnLoad="1"/>
</workbook>
</file>

<file path=xl/sharedStrings.xml><?xml version="1.0" encoding="utf-8"?>
<sst xmlns="http://schemas.openxmlformats.org/spreadsheetml/2006/main" count="1047" uniqueCount="226">
  <si>
    <t>curEop.Nfh</t>
  </si>
  <si>
    <t>Папка с 10 вкладышами</t>
  </si>
  <si>
    <t>фильт воздуха</t>
  </si>
  <si>
    <t>__p_Rn4=This.Seek_TableFields("AccSpec", "RN", "AccSpec.Saccount",__p_Rn4)</t>
  </si>
  <si>
    <t>Папка с 40 вкладышами</t>
  </si>
  <si>
    <t xml:space="preserve">Администрация Катайгинского сельского поселения                                                                                                                                                                                                 </t>
  </si>
  <si>
    <t>curEop.Doc_Osn</t>
  </si>
  <si>
    <t>Boss</t>
  </si>
  <si>
    <t>code</t>
  </si>
  <si>
    <t>*__p_OKDP_rn=this.seek_tablefields("okdp","rn","okdp.code",__p_klass_pr)</t>
  </si>
  <si>
    <t>Фотобумага</t>
  </si>
  <si>
    <t>__p_OKDP=iif(EMPTY(__p_OKDP_rn),"не указан",this.seek_tablefields("okdp","rn","okdp.code",__p_OKDP_rn))</t>
  </si>
  <si>
    <t>__p_Groupe=this.seek_tablefields("klasprod","rn","klasprod.mnemo",__p_klass_pr)</t>
  </si>
  <si>
    <t>Колодки торм. УАЗ 3160 перед (3160-3501090) (АДС)</t>
  </si>
  <si>
    <t>curEop.sum_equal/iif(!empty(curEop.count),curEop.count,1)*curEop.count</t>
  </si>
  <si>
    <t>This.Seek_TableFields("Orgbase", "RN", "orgbase.SHOWNAME", oSystem.OwnerOrgRN)</t>
  </si>
  <si>
    <t xml:space="preserve">Поликарпова Наталья Алексеевна                                                                                                                                                                                                                  </t>
  </si>
  <si>
    <t>curEop.count</t>
  </si>
  <si>
    <t>__p_Rn4=iif(empty(__p_Rn4),"","."+__p_Rn4)</t>
  </si>
  <si>
    <t xml:space="preserve">ООО "РН-Карт"                                                                                                                                                                                                                                   </t>
  </si>
  <si>
    <t>ИБП Powercom   (бесперебойники)</t>
  </si>
  <si>
    <t>Колодки торм. УАЗ /клепаная/ длин. 469-3501091 Фриктерм</t>
  </si>
  <si>
    <t>Коммутатор</t>
  </si>
  <si>
    <t>Allt(This.SEEK_TABLEFIELDS("ORG","RN","ORG.BOSSNAME",oSystem.OwnerOrgRn))</t>
  </si>
  <si>
    <t>*__p_OKP=iif(EMPTY(__p_OKP_rn),"не указан",this.seek_tablefields("OKP","rn","okp.mnemo",__p_OKP_rn))</t>
  </si>
  <si>
    <t>This.print0s = .F.</t>
  </si>
  <si>
    <t>Фильтр масла</t>
  </si>
  <si>
    <t>Чернила</t>
  </si>
  <si>
    <t>*__p_OKDP_rn=this.seek_tablefields("nobase","rn","nobase.okdp_rn",__p_Rn_Nom)</t>
  </si>
  <si>
    <t>SubStr(AllTrim(curEop.INN),1,12)</t>
  </si>
  <si>
    <t>тип документа-подтверждения</t>
  </si>
  <si>
    <t>Особая отметка для сортировки в эксельке</t>
  </si>
  <si>
    <t>Адрес</t>
  </si>
  <si>
    <t>__p_Rn_OsOtm=This.Seek_TableFields("EopBase", "RN", "EopBase.rn_mark", __p_Rn)</t>
  </si>
  <si>
    <t>Contragent</t>
  </si>
  <si>
    <t>* sita@vtomske.ru                   2010.02.14  /    9039134882@mail.ru 2011.03.30 + услуги</t>
  </si>
  <si>
    <t>__p_OKDP_rn=this.seek_tablefields("nobase","rn","nobase.okdp_rn",curEop.rnnom)</t>
  </si>
  <si>
    <t>DTOC(DateFrom) +[  -  ]+DTOC( DateTO)</t>
  </si>
  <si>
    <t>substr(CurEop.Account,8,3)</t>
  </si>
  <si>
    <t>тип документа-основания</t>
  </si>
  <si>
    <t>curEop.T_DOC</t>
  </si>
  <si>
    <t>номер документа-подтверждения</t>
  </si>
  <si>
    <t xml:space="preserve">РФ Верхнекетский р-н .рп.Белый Яр ул.Гагарина 31                                                                                                                                                                                                              </t>
  </si>
  <si>
    <t>__p_OsOtm=This.Seek_TableFields("markbase", "RN", "markbase.mnemo", __p_Rn_OsOtm)</t>
  </si>
  <si>
    <t>cod13</t>
  </si>
  <si>
    <t xml:space="preserve">РФ Верхнекетский р-н .рп.Белый Яр ул.Гагарина 32                                                                                                                                                                                                              </t>
  </si>
  <si>
    <t>place</t>
  </si>
  <si>
    <t xml:space="preserve">шт             </t>
  </si>
  <si>
    <t>curEop.T_fh</t>
  </si>
  <si>
    <t>substr(CurEop.Account,4,4)</t>
  </si>
  <si>
    <t>7743529527</t>
  </si>
  <si>
    <t>Реестр закупок</t>
  </si>
  <si>
    <t>*__p_Groupe=this.seek_tablefields("klasprod","rn","klasprod.mnemo",__p_klass_pr)</t>
  </si>
  <si>
    <t>spec</t>
  </si>
  <si>
    <t>Магнит для досок 40 мм</t>
  </si>
  <si>
    <t>price</t>
  </si>
  <si>
    <t>Родикова Г.М.</t>
  </si>
  <si>
    <t xml:space="preserve">ООО " Семар"                                                                                                                                                                                                                                    </t>
  </si>
  <si>
    <t>Клавиатура Проводная</t>
  </si>
  <si>
    <t>Наконечник рулевой правый</t>
  </si>
  <si>
    <t>Buh</t>
  </si>
  <si>
    <t>CurEop.Saccount</t>
  </si>
  <si>
    <t>DocBase</t>
  </si>
  <si>
    <t>дата документа-основания</t>
  </si>
  <si>
    <t>31.03.21</t>
  </si>
  <si>
    <t>ИНН</t>
  </si>
  <si>
    <t>Фактическая поставка и оплата за отчетный период</t>
  </si>
  <si>
    <t>curEop.mes</t>
  </si>
  <si>
    <t xml:space="preserve">РФ   г.Томск. ул.Белинского 53                                                                                                                                                                                                                                </t>
  </si>
  <si>
    <t>Наконечник рулевой УАЗ левый</t>
  </si>
  <si>
    <t>Дата закупки</t>
  </si>
  <si>
    <t>__p_OsOtm</t>
  </si>
  <si>
    <t>Цена за единицу (руб.)</t>
  </si>
  <si>
    <t>Doc</t>
  </si>
  <si>
    <t>set date to german</t>
  </si>
  <si>
    <t>cod12</t>
  </si>
  <si>
    <t>МП</t>
  </si>
  <si>
    <t>curEop.ShowName</t>
  </si>
  <si>
    <t>Папка архивная</t>
  </si>
  <si>
    <t>Классификатор</t>
  </si>
  <si>
    <t>curEop.Date_doc</t>
  </si>
  <si>
    <t>__p_OKDP</t>
  </si>
  <si>
    <t>__p_Rn4=This.Seek_TableFields("EopspMir", "RN", "EopspMir.Rn_Kr_A4", Rn)</t>
  </si>
  <si>
    <t>alltrim(curEop.name_nom)</t>
  </si>
  <si>
    <t>Тонер для лазерного принтера</t>
  </si>
  <si>
    <t>дата документа-подтверждения</t>
  </si>
  <si>
    <t>!allt(this.__getmeasure(curEop.numcl,.F.))</t>
  </si>
  <si>
    <t>Флешка</t>
  </si>
  <si>
    <t>разовый</t>
  </si>
  <si>
    <t>Бумага Lomond</t>
  </si>
  <si>
    <t>Наименование поставщика</t>
  </si>
  <si>
    <t>DECLARE __pPokup(1)</t>
  </si>
  <si>
    <t>!allt(this.seek_tablefields("nobase","rn","nobase.name_nom",curEop.numcl))</t>
  </si>
  <si>
    <t>numcl</t>
  </si>
  <si>
    <t>set century off</t>
  </si>
  <si>
    <t>Скросшиватель Offi</t>
  </si>
  <si>
    <t xml:space="preserve">Наименование закупаемых товаров, работ и услуг </t>
  </si>
  <si>
    <t>7004007264</t>
  </si>
  <si>
    <t>ИБП Popwercom</t>
  </si>
  <si>
    <t>summa</t>
  </si>
  <si>
    <t>Period</t>
  </si>
  <si>
    <t>Папка с 30 вкладышами</t>
  </si>
  <si>
    <t>24.02.21</t>
  </si>
  <si>
    <t>Администрация Катайгинского сельского поселения</t>
  </si>
  <si>
    <t>номер документа-основания</t>
  </si>
  <si>
    <t>curEop.sum_equal/iif(!empty(curEop.count),curEop.count,1)</t>
  </si>
  <si>
    <t>DatBase</t>
  </si>
  <si>
    <t>ИБП Ippon (,бесперебойники)</t>
  </si>
  <si>
    <t>Org</t>
  </si>
  <si>
    <t>footer</t>
  </si>
  <si>
    <t>SELECT OrgBase.ShowName FROM OrgBase WHERE OrgBase.RN=CurEop.RF INTO ARRAY  __pPokup</t>
  </si>
  <si>
    <t>Ед. Изм.</t>
  </si>
  <si>
    <t>*__p_OKP_rn=this.seek_tablefields("klasprod","rn","klasprod.okp_rn",__p_klass_pr)</t>
  </si>
  <si>
    <t>inn</t>
  </si>
  <si>
    <t>фильтр топлива</t>
  </si>
  <si>
    <t>substr(CurEop.Account,15,3)</t>
  </si>
  <si>
    <t>q</t>
  </si>
  <si>
    <t>__p_klass_pr=this.seek_tablefields("nobase","rn","nobase.klass_pr",__p_Rn_Nom)</t>
  </si>
  <si>
    <t>cod11</t>
  </si>
  <si>
    <t>Стоимость закупки (руб.)</t>
  </si>
  <si>
    <t>Сведения о поставщике</t>
  </si>
  <si>
    <t>Allt(__p_OKDP_rn)</t>
  </si>
  <si>
    <t>curEop.Addr</t>
  </si>
  <si>
    <t>Бумага SvetoCopy</t>
  </si>
  <si>
    <t>ОКП</t>
  </si>
  <si>
    <t>header</t>
  </si>
  <si>
    <t>Руководитель</t>
  </si>
  <si>
    <t>sum</t>
  </si>
  <si>
    <t>org1</t>
  </si>
  <si>
    <t>curEop.Doc_Pod</t>
  </si>
  <si>
    <t>Кол-во</t>
  </si>
  <si>
    <t>700400121802</t>
  </si>
  <si>
    <t>allt(dtoc(curEop.date_base))</t>
  </si>
  <si>
    <t>AllTrim(IIF( EMPTY(Pokup),This.Seek_TableFields("Orgbase", "RN", "orgbase.SHOWNAME", oSystem.OwnerOrgRN),__pPokup(1)))</t>
  </si>
  <si>
    <t>По услугам и незаданным классификаторам выйдет первый пункт (по рн) классификатора</t>
  </si>
  <si>
    <t>Allt(This.SEEK_TABLEFIELDS("ORG","RN","ORG.ACCNAME",oSystem.OwnerOrgRn))</t>
  </si>
  <si>
    <t xml:space="preserve">способ закупки </t>
  </si>
  <si>
    <t>curEop.Npp</t>
  </si>
  <si>
    <t>Получатель</t>
  </si>
  <si>
    <t>__p_Rn=This.Seek_TableFields("EopspMir", "RN", "EopspMir.Master_Rn", Rn)</t>
  </si>
  <si>
    <t>БЕНЗИН АИ-92</t>
  </si>
  <si>
    <t>OsOtm</t>
  </si>
  <si>
    <t>Бумага Allrjbnd</t>
  </si>
  <si>
    <t>*__p_Rn_Nom=This.Seek_TableFields("EopspMir", "RN", "EopspMir.Rn_Numcl", Rn)</t>
  </si>
  <si>
    <t>Папка с зажимом А4,</t>
  </si>
  <si>
    <t xml:space="preserve">л              </t>
  </si>
  <si>
    <t>01.01.21  -  31.12.21</t>
  </si>
  <si>
    <t>curEop.date_base</t>
  </si>
  <si>
    <t>curEop.sum_equal</t>
  </si>
  <si>
    <t>Папка- вкладыш</t>
  </si>
  <si>
    <t>КАРТРИДЖ</t>
  </si>
  <si>
    <t>mes</t>
  </si>
  <si>
    <t>Мишь</t>
  </si>
  <si>
    <t>Коврик для мыши</t>
  </si>
  <si>
    <t>ООО "Семар"</t>
  </si>
  <si>
    <t>Антифриз</t>
  </si>
  <si>
    <t>кг</t>
  </si>
  <si>
    <t>Масло Лукоил-стандарт 4 л.минеральное</t>
  </si>
  <si>
    <t>Фильтр воздушный Г-3105 инжектор</t>
  </si>
  <si>
    <t>Фильтр масла2101 МАNN W 920/21</t>
  </si>
  <si>
    <t xml:space="preserve">Фильтр топлива Г-3302 УАЗ </t>
  </si>
  <si>
    <t>Колодка тормозная УАЗ /клепаная/длин.469-3501091 Фриктерм</t>
  </si>
  <si>
    <t>Колодки тормозные УАЗ 3160 перед (3160-3501090) (АДС)</t>
  </si>
  <si>
    <t>Бензин АИ-92-К5 РФ</t>
  </si>
  <si>
    <t>Материнская плата Socket AM+ASRock 760GM-HDV Retail</t>
  </si>
  <si>
    <t xml:space="preserve">Тонер Kyocera Vita RM-1500/FS-1120 </t>
  </si>
  <si>
    <t>К-2 Консоль для праздничного оформления опор освещения</t>
  </si>
  <si>
    <t>шт.</t>
  </si>
  <si>
    <t>ИП Баженов М.Н.</t>
  </si>
  <si>
    <t>550406057726</t>
  </si>
  <si>
    <t>РФ Тюменская обл., г. Тюмень, тер.СНТ Медик, уч. 666</t>
  </si>
  <si>
    <t>Светодиодное пано для оформления фасада здания</t>
  </si>
  <si>
    <t>Светодиодное пано для оформления пор освещения</t>
  </si>
  <si>
    <t>Бензин АИ-92 РФ</t>
  </si>
  <si>
    <t>Лампа LED-HP-PRO 40Вт с адаптером  IN HOME</t>
  </si>
  <si>
    <t>шт</t>
  </si>
  <si>
    <t>ИП Верхоланцева О.В.</t>
  </si>
  <si>
    <t>700400563328</t>
  </si>
  <si>
    <t>РФ Томская обл. Верхнекетский р-он, р.п. Белый Яр, ул. Калинина, 1А стр. 1</t>
  </si>
  <si>
    <t>Бухгалтер</t>
  </si>
  <si>
    <t>Сиводедова Т.А.</t>
  </si>
  <si>
    <t>Наконечник рулевой УАЗ (левый)</t>
  </si>
  <si>
    <t>Бумага Svetocopi Classik А4, 500 л / 1 пачка</t>
  </si>
  <si>
    <t>Калькулятор настольный КК-1048-12</t>
  </si>
  <si>
    <t xml:space="preserve">Клей-карандаш Berlingo Ultra 21г. </t>
  </si>
  <si>
    <t>Папка-вкладыш с перфорацией, А4, 30 мкм, глянцевая</t>
  </si>
  <si>
    <t>Папка-скоросшиватель пластик, А4, 180мкм, с прозрачным верхом</t>
  </si>
  <si>
    <t>Ролик для факса из термобумаги  OffisSpase, 210х30х12</t>
  </si>
  <si>
    <t>тетрадь 80 л, А4 клетка</t>
  </si>
  <si>
    <t>Универсальный клей "Момент Кристал",125 мл., в шоу-боксе (6шт/48/уп)</t>
  </si>
  <si>
    <t>Флаг РФ 70х150 см, пакет с европодвесом</t>
  </si>
  <si>
    <t>Флаг РФ 90х135 см, пакет с европодвесом</t>
  </si>
  <si>
    <t>Шило OffisSpase канцелярское большое</t>
  </si>
  <si>
    <t>Папка-вкладыш с перфорацией А4 (упаковка по 100 шт)</t>
  </si>
  <si>
    <t>Клавиатура СВR KB 110,офисн., USB</t>
  </si>
  <si>
    <t>Тонер Kyocera Mita KM-1500/FS-1120 (o), флакон 280 г.</t>
  </si>
  <si>
    <t>банка</t>
  </si>
  <si>
    <t>20.18.21</t>
  </si>
  <si>
    <t>Смазка ЛИТОЛ-24 4,0 кг Лукойл</t>
  </si>
  <si>
    <t>Крышка бензобака 2108 штатная</t>
  </si>
  <si>
    <t>Стремянка рессоры УАЗ Хантер-Патриот L=160мм 3160-2912408-10 (на трехлистовую рессору)</t>
  </si>
  <si>
    <t>Втулка рессоры УАЗ 3160-2912028 (Хантер)</t>
  </si>
  <si>
    <t>Болт кардана УАЗ, Волга</t>
  </si>
  <si>
    <t>Вал карданный УАЗ 3160, 3163 задний</t>
  </si>
  <si>
    <t>Вал карданный УАЗ 3160, 3163 передний</t>
  </si>
  <si>
    <t>Муфта выключения сцепления с подшипником УАЗ</t>
  </si>
  <si>
    <t>набор прокладок переднего моста УАЗ Хантер, 3160</t>
  </si>
  <si>
    <t>Сальник 30х50 ШРУС УАЗ (в обойме)</t>
  </si>
  <si>
    <t>Сальник 42х75-16,4 УАЗ Хантер</t>
  </si>
  <si>
    <t>Фланец моста в сборе УАЗ 3160 Спайсер 3160-00-2402100-01</t>
  </si>
  <si>
    <t xml:space="preserve">Фланец РК в сборе на задний мост УАЗ </t>
  </si>
  <si>
    <t xml:space="preserve">Фланец РК в сборе на пердний мост УАЗ </t>
  </si>
  <si>
    <t xml:space="preserve">Шкворень УАЗ-31605  правый ХАНТЕР </t>
  </si>
  <si>
    <t>Шрус УАЗ-31605 прав Хантер</t>
  </si>
  <si>
    <t>Втулка стабилизатора УАЗ 3160</t>
  </si>
  <si>
    <t>Подушка двигателя УАЗ-Хантер 3160 передняя</t>
  </si>
  <si>
    <t>Стремянка подушки стабилизатора УАЗ-Хантер</t>
  </si>
  <si>
    <t>Бензин АИ-92 РФ К5</t>
  </si>
  <si>
    <t>Видеокарта PCI-E Gigabayte GeForse GT</t>
  </si>
  <si>
    <t>ООО "ДНС Ритейл"</t>
  </si>
  <si>
    <t>2540167061</t>
  </si>
  <si>
    <t>РФ г. Владивосток, пр. 100-летие Владивостока, д.155 к. 3, о.5</t>
  </si>
  <si>
    <t>Процессор Intel Core i3-10100F</t>
  </si>
  <si>
    <t>Плата GIGABAYT LGA1200 H470 H410M H V3…</t>
  </si>
  <si>
    <t>Память DIMM DDR48192MB PC24000 3000MHz A-Data…</t>
  </si>
  <si>
    <t>Кулер Crown CM-90 ... универсальный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</si>
</sst>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_-* #,##0.00&quot;р.&quot;_-;\-* #,##0.00&quot;р.&quot;_-;_-* &quot;-&quot;??&quot;р.&quot;_-;_-@_-"/>
  </numFmts>
  <fonts count="43">
    <font>
      <sz val="10"/>
      <name val="Arial Cyr"/>
      <family val="0"/>
    </font>
    <font>
      <b/>
      <sz val="14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10"/>
      <name val="Courier New Cyr"/>
      <family val="0"/>
    </font>
    <font>
      <b/>
      <sz val="12"/>
      <name val="Arial Cyr"/>
      <family val="0"/>
    </font>
    <font>
      <b/>
      <sz val="12"/>
      <name val="Times New Roman Cyr"/>
      <family val="0"/>
    </font>
    <font>
      <sz val="10"/>
      <color indexed="10"/>
      <name val="Arial Cyr"/>
      <family val="0"/>
    </font>
    <font>
      <sz val="10"/>
      <color indexed="10"/>
      <name val="Courier New Cyr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2" fillId="37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4" fontId="0" fillId="0" borderId="11" xfId="0" applyNumberFormat="1" applyBorder="1" applyAlignment="1">
      <alignment horizontal="center" vertical="center"/>
    </xf>
    <xf numFmtId="0" fontId="0" fillId="29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176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11" xfId="0" applyBorder="1" applyAlignment="1">
      <alignment horizontal="left" vertical="center" wrapText="1"/>
    </xf>
    <xf numFmtId="176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pane ySplit="7" topLeftCell="A11" activePane="bottomLeft" state="frozen"/>
      <selection pane="topLeft" activeCell="A1" sqref="A1"/>
      <selection pane="bottomLeft" activeCell="E137" sqref="E137"/>
    </sheetView>
  </sheetViews>
  <sheetFormatPr defaultColWidth="9.00390625" defaultRowHeight="12.75"/>
  <cols>
    <col min="1" max="1" width="28.75390625" style="0" customWidth="1"/>
    <col min="2" max="2" width="5.75390625" style="0" customWidth="1"/>
    <col min="3" max="3" width="10.125" style="0" customWidth="1"/>
    <col min="4" max="4" width="8.625" style="0" customWidth="1"/>
    <col min="5" max="5" width="9.375" style="0" customWidth="1"/>
    <col min="6" max="6" width="9.25390625" style="0" customWidth="1"/>
    <col min="7" max="7" width="13.25390625" style="0" customWidth="1"/>
    <col min="8" max="8" width="29.875" style="0" customWidth="1"/>
    <col min="9" max="9" width="17.875" style="0" customWidth="1"/>
    <col min="10" max="10" width="12.875" style="0" customWidth="1"/>
    <col min="11" max="11" width="26.75390625" style="0" customWidth="1"/>
  </cols>
  <sheetData>
    <row r="1" spans="1:11" ht="18">
      <c r="A1" s="28" t="s">
        <v>51</v>
      </c>
      <c r="B1" s="28"/>
      <c r="C1" s="28"/>
      <c r="D1" s="28"/>
      <c r="E1" s="28"/>
      <c r="F1" s="28"/>
      <c r="G1" s="28"/>
      <c r="I1" s="12"/>
      <c r="J1" s="12"/>
      <c r="K1" s="12"/>
    </row>
    <row r="2" spans="1:11" ht="18">
      <c r="A2" s="24" t="s">
        <v>146</v>
      </c>
      <c r="B2" s="24"/>
      <c r="C2" s="24"/>
      <c r="D2" s="24"/>
      <c r="E2" s="24"/>
      <c r="F2" s="24"/>
      <c r="G2" s="24"/>
      <c r="H2" s="4"/>
      <c r="I2" s="13"/>
      <c r="J2" s="13"/>
      <c r="K2" s="13"/>
    </row>
    <row r="3" spans="1:11" ht="24" customHeight="1">
      <c r="A3" s="25" t="s">
        <v>5</v>
      </c>
      <c r="B3" s="25"/>
      <c r="C3" s="25"/>
      <c r="D3" s="25"/>
      <c r="E3" s="25"/>
      <c r="F3" s="25"/>
      <c r="G3" s="25"/>
      <c r="H3" s="1"/>
      <c r="I3" s="14"/>
      <c r="J3" s="14"/>
      <c r="K3" s="14"/>
    </row>
    <row r="4" spans="1:11" ht="12.75">
      <c r="A4" s="15"/>
      <c r="B4" s="15"/>
      <c r="C4" s="15"/>
      <c r="D4" s="15"/>
      <c r="E4" s="15"/>
      <c r="F4" s="15"/>
      <c r="G4" s="15"/>
      <c r="I4" s="15"/>
      <c r="J4" s="15"/>
      <c r="K4" s="15"/>
    </row>
    <row r="5" spans="1:11" ht="32.25" customHeight="1">
      <c r="A5" s="23" t="s">
        <v>96</v>
      </c>
      <c r="B5" s="33" t="s">
        <v>111</v>
      </c>
      <c r="C5" s="23" t="s">
        <v>136</v>
      </c>
      <c r="D5" s="26" t="s">
        <v>70</v>
      </c>
      <c r="E5" s="31" t="s">
        <v>66</v>
      </c>
      <c r="F5" s="31"/>
      <c r="G5" s="31"/>
      <c r="H5" s="30" t="s">
        <v>138</v>
      </c>
      <c r="I5" s="29" t="s">
        <v>120</v>
      </c>
      <c r="J5" s="29"/>
      <c r="K5" s="29"/>
    </row>
    <row r="6" spans="1:11" ht="51" customHeight="1">
      <c r="A6" s="32"/>
      <c r="B6" s="32"/>
      <c r="C6" s="23"/>
      <c r="D6" s="27"/>
      <c r="E6" s="5" t="s">
        <v>72</v>
      </c>
      <c r="F6" s="5" t="s">
        <v>130</v>
      </c>
      <c r="G6" s="5" t="s">
        <v>119</v>
      </c>
      <c r="H6" s="30"/>
      <c r="I6" s="5" t="s">
        <v>90</v>
      </c>
      <c r="J6" s="5" t="s">
        <v>65</v>
      </c>
      <c r="K6" s="5" t="s">
        <v>32</v>
      </c>
    </row>
    <row r="7" spans="1:11" ht="12.75">
      <c r="A7" s="2">
        <v>1</v>
      </c>
      <c r="B7" s="3">
        <v>2</v>
      </c>
      <c r="C7" s="3">
        <v>4</v>
      </c>
      <c r="D7" s="2">
        <v>5</v>
      </c>
      <c r="E7" s="3">
        <v>6</v>
      </c>
      <c r="F7" s="2">
        <v>7</v>
      </c>
      <c r="G7" s="3">
        <v>8</v>
      </c>
      <c r="H7" s="2">
        <v>15</v>
      </c>
      <c r="I7" s="3">
        <v>16</v>
      </c>
      <c r="J7" s="2">
        <v>17</v>
      </c>
      <c r="K7" s="3">
        <v>18</v>
      </c>
    </row>
    <row r="8" spans="1:11" ht="38.25">
      <c r="A8" s="8" t="s">
        <v>150</v>
      </c>
      <c r="B8" s="9" t="s">
        <v>47</v>
      </c>
      <c r="C8" s="6" t="s">
        <v>88</v>
      </c>
      <c r="D8" s="16" t="s">
        <v>102</v>
      </c>
      <c r="E8" s="10">
        <v>1450</v>
      </c>
      <c r="F8" s="10">
        <v>1</v>
      </c>
      <c r="G8" s="10">
        <v>1450</v>
      </c>
      <c r="H8" s="17" t="s">
        <v>103</v>
      </c>
      <c r="I8" s="8" t="s">
        <v>57</v>
      </c>
      <c r="J8" s="8" t="s">
        <v>97</v>
      </c>
      <c r="K8" s="8" t="s">
        <v>45</v>
      </c>
    </row>
    <row r="9" spans="1:11" ht="38.25">
      <c r="A9" s="8" t="s">
        <v>84</v>
      </c>
      <c r="B9" s="9" t="s">
        <v>47</v>
      </c>
      <c r="C9" s="6" t="s">
        <v>88</v>
      </c>
      <c r="D9" s="16" t="s">
        <v>102</v>
      </c>
      <c r="E9" s="10">
        <v>650</v>
      </c>
      <c r="F9" s="10">
        <v>1</v>
      </c>
      <c r="G9" s="10">
        <v>650</v>
      </c>
      <c r="H9" s="17" t="s">
        <v>103</v>
      </c>
      <c r="I9" s="8" t="s">
        <v>57</v>
      </c>
      <c r="J9" s="8" t="s">
        <v>97</v>
      </c>
      <c r="K9" s="8" t="s">
        <v>45</v>
      </c>
    </row>
    <row r="10" spans="1:11" ht="38.25">
      <c r="A10" s="8" t="s">
        <v>87</v>
      </c>
      <c r="B10" s="9" t="s">
        <v>47</v>
      </c>
      <c r="C10" s="6" t="s">
        <v>88</v>
      </c>
      <c r="D10" s="16" t="s">
        <v>102</v>
      </c>
      <c r="E10" s="10">
        <v>650</v>
      </c>
      <c r="F10" s="10">
        <v>1</v>
      </c>
      <c r="G10" s="10">
        <v>650</v>
      </c>
      <c r="H10" s="17" t="s">
        <v>103</v>
      </c>
      <c r="I10" s="8" t="s">
        <v>57</v>
      </c>
      <c r="J10" s="8" t="s">
        <v>97</v>
      </c>
      <c r="K10" s="8" t="s">
        <v>45</v>
      </c>
    </row>
    <row r="11" spans="1:11" ht="38.25">
      <c r="A11" s="8" t="s">
        <v>87</v>
      </c>
      <c r="B11" s="9" t="s">
        <v>47</v>
      </c>
      <c r="C11" s="6" t="s">
        <v>88</v>
      </c>
      <c r="D11" s="16" t="s">
        <v>102</v>
      </c>
      <c r="E11" s="10">
        <v>440</v>
      </c>
      <c r="F11" s="10">
        <v>1</v>
      </c>
      <c r="G11" s="10">
        <v>440</v>
      </c>
      <c r="H11" s="17" t="s">
        <v>103</v>
      </c>
      <c r="I11" s="8" t="s">
        <v>57</v>
      </c>
      <c r="J11" s="8" t="s">
        <v>97</v>
      </c>
      <c r="K11" s="8" t="s">
        <v>45</v>
      </c>
    </row>
    <row r="12" spans="1:11" ht="38.25">
      <c r="A12" s="8" t="s">
        <v>27</v>
      </c>
      <c r="B12" s="9" t="s">
        <v>47</v>
      </c>
      <c r="C12" s="6" t="s">
        <v>88</v>
      </c>
      <c r="D12" s="16" t="s">
        <v>102</v>
      </c>
      <c r="E12" s="10">
        <v>300</v>
      </c>
      <c r="F12" s="10">
        <v>2</v>
      </c>
      <c r="G12" s="10">
        <v>600</v>
      </c>
      <c r="H12" s="17" t="s">
        <v>103</v>
      </c>
      <c r="I12" s="8" t="s">
        <v>57</v>
      </c>
      <c r="J12" s="8" t="s">
        <v>97</v>
      </c>
      <c r="K12" s="8" t="s">
        <v>45</v>
      </c>
    </row>
    <row r="13" spans="1:11" ht="38.25">
      <c r="A13" s="8" t="s">
        <v>27</v>
      </c>
      <c r="B13" s="9" t="s">
        <v>47</v>
      </c>
      <c r="C13" s="6" t="s">
        <v>88</v>
      </c>
      <c r="D13" s="16" t="s">
        <v>102</v>
      </c>
      <c r="E13" s="10">
        <v>250</v>
      </c>
      <c r="F13" s="10">
        <v>6</v>
      </c>
      <c r="G13" s="10">
        <v>1500</v>
      </c>
      <c r="H13" s="17" t="s">
        <v>103</v>
      </c>
      <c r="I13" s="8" t="s">
        <v>57</v>
      </c>
      <c r="J13" s="8" t="s">
        <v>97</v>
      </c>
      <c r="K13" s="8" t="s">
        <v>45</v>
      </c>
    </row>
    <row r="14" spans="1:11" ht="38.25">
      <c r="A14" s="8" t="s">
        <v>89</v>
      </c>
      <c r="B14" s="9" t="s">
        <v>47</v>
      </c>
      <c r="C14" s="6" t="s">
        <v>88</v>
      </c>
      <c r="D14" s="16" t="s">
        <v>102</v>
      </c>
      <c r="E14" s="10">
        <v>365</v>
      </c>
      <c r="F14" s="10">
        <v>1</v>
      </c>
      <c r="G14" s="10">
        <v>365</v>
      </c>
      <c r="H14" s="17" t="s">
        <v>103</v>
      </c>
      <c r="I14" s="8" t="s">
        <v>57</v>
      </c>
      <c r="J14" s="8" t="s">
        <v>97</v>
      </c>
      <c r="K14" s="8" t="s">
        <v>45</v>
      </c>
    </row>
    <row r="15" spans="1:11" ht="38.25">
      <c r="A15" s="8" t="s">
        <v>98</v>
      </c>
      <c r="B15" s="9" t="s">
        <v>47</v>
      </c>
      <c r="C15" s="6" t="s">
        <v>88</v>
      </c>
      <c r="D15" s="16" t="s">
        <v>102</v>
      </c>
      <c r="E15" s="10">
        <v>4135</v>
      </c>
      <c r="F15" s="10">
        <v>1</v>
      </c>
      <c r="G15" s="10">
        <v>4135</v>
      </c>
      <c r="H15" s="17" t="s">
        <v>103</v>
      </c>
      <c r="I15" s="8" t="s">
        <v>57</v>
      </c>
      <c r="J15" s="8" t="s">
        <v>97</v>
      </c>
      <c r="K15" s="8" t="s">
        <v>45</v>
      </c>
    </row>
    <row r="16" spans="1:11" ht="38.25">
      <c r="A16" s="8" t="s">
        <v>58</v>
      </c>
      <c r="B16" s="9" t="s">
        <v>47</v>
      </c>
      <c r="C16" s="6" t="s">
        <v>88</v>
      </c>
      <c r="D16" s="16" t="s">
        <v>102</v>
      </c>
      <c r="E16" s="10">
        <v>445</v>
      </c>
      <c r="F16" s="10">
        <v>1</v>
      </c>
      <c r="G16" s="10">
        <v>445</v>
      </c>
      <c r="H16" s="17" t="s">
        <v>103</v>
      </c>
      <c r="I16" s="8" t="s">
        <v>57</v>
      </c>
      <c r="J16" s="8" t="s">
        <v>97</v>
      </c>
      <c r="K16" s="8" t="s">
        <v>45</v>
      </c>
    </row>
    <row r="17" spans="1:11" ht="38.25">
      <c r="A17" s="8" t="s">
        <v>22</v>
      </c>
      <c r="B17" s="9" t="s">
        <v>47</v>
      </c>
      <c r="C17" s="6" t="s">
        <v>88</v>
      </c>
      <c r="D17" s="16" t="s">
        <v>102</v>
      </c>
      <c r="E17" s="10">
        <v>865</v>
      </c>
      <c r="F17" s="10">
        <v>1</v>
      </c>
      <c r="G17" s="10">
        <v>865</v>
      </c>
      <c r="H17" s="17" t="s">
        <v>103</v>
      </c>
      <c r="I17" s="8" t="s">
        <v>57</v>
      </c>
      <c r="J17" s="8" t="s">
        <v>97</v>
      </c>
      <c r="K17" s="8" t="s">
        <v>45</v>
      </c>
    </row>
    <row r="18" spans="1:11" ht="38.25">
      <c r="A18" s="8" t="s">
        <v>10</v>
      </c>
      <c r="B18" s="9" t="s">
        <v>47</v>
      </c>
      <c r="C18" s="6" t="s">
        <v>88</v>
      </c>
      <c r="D18" s="16" t="s">
        <v>102</v>
      </c>
      <c r="E18" s="10">
        <v>580</v>
      </c>
      <c r="F18" s="10">
        <v>1</v>
      </c>
      <c r="G18" s="10">
        <v>580</v>
      </c>
      <c r="H18" s="17" t="s">
        <v>103</v>
      </c>
      <c r="I18" s="8" t="s">
        <v>57</v>
      </c>
      <c r="J18" s="8" t="s">
        <v>97</v>
      </c>
      <c r="K18" s="8" t="s">
        <v>45</v>
      </c>
    </row>
    <row r="19" spans="1:11" ht="38.25">
      <c r="A19" s="8" t="s">
        <v>10</v>
      </c>
      <c r="B19" s="9" t="s">
        <v>47</v>
      </c>
      <c r="C19" s="6" t="s">
        <v>88</v>
      </c>
      <c r="D19" s="16" t="s">
        <v>102</v>
      </c>
      <c r="E19" s="10">
        <v>775</v>
      </c>
      <c r="F19" s="10">
        <v>1</v>
      </c>
      <c r="G19" s="10">
        <v>775</v>
      </c>
      <c r="H19" s="17" t="s">
        <v>103</v>
      </c>
      <c r="I19" s="8" t="s">
        <v>57</v>
      </c>
      <c r="J19" s="8" t="s">
        <v>97</v>
      </c>
      <c r="K19" s="8" t="s">
        <v>45</v>
      </c>
    </row>
    <row r="20" spans="1:11" ht="38.25">
      <c r="A20" s="8" t="s">
        <v>153</v>
      </c>
      <c r="B20" s="9" t="s">
        <v>47</v>
      </c>
      <c r="C20" s="6" t="s">
        <v>88</v>
      </c>
      <c r="D20" s="16" t="s">
        <v>102</v>
      </c>
      <c r="E20" s="10">
        <v>125</v>
      </c>
      <c r="F20" s="10">
        <v>1</v>
      </c>
      <c r="G20" s="10">
        <v>125</v>
      </c>
      <c r="H20" s="17" t="s">
        <v>103</v>
      </c>
      <c r="I20" s="8" t="s">
        <v>57</v>
      </c>
      <c r="J20" s="8" t="s">
        <v>97</v>
      </c>
      <c r="K20" s="8" t="s">
        <v>45</v>
      </c>
    </row>
    <row r="21" spans="1:11" ht="38.25">
      <c r="A21" s="8" t="s">
        <v>153</v>
      </c>
      <c r="B21" s="9" t="s">
        <v>47</v>
      </c>
      <c r="C21" s="6" t="s">
        <v>88</v>
      </c>
      <c r="D21" s="16" t="s">
        <v>102</v>
      </c>
      <c r="E21" s="10">
        <v>175</v>
      </c>
      <c r="F21" s="10">
        <v>1</v>
      </c>
      <c r="G21" s="10">
        <v>175</v>
      </c>
      <c r="H21" s="17" t="s">
        <v>103</v>
      </c>
      <c r="I21" s="8" t="s">
        <v>57</v>
      </c>
      <c r="J21" s="8" t="s">
        <v>97</v>
      </c>
      <c r="K21" s="8" t="s">
        <v>45</v>
      </c>
    </row>
    <row r="22" spans="1:11" ht="38.25">
      <c r="A22" s="8" t="s">
        <v>152</v>
      </c>
      <c r="B22" s="9" t="s">
        <v>47</v>
      </c>
      <c r="C22" s="6" t="s">
        <v>88</v>
      </c>
      <c r="D22" s="16" t="s">
        <v>102</v>
      </c>
      <c r="E22" s="10">
        <v>260</v>
      </c>
      <c r="F22" s="10">
        <v>2</v>
      </c>
      <c r="G22" s="10">
        <v>520</v>
      </c>
      <c r="H22" s="17" t="s">
        <v>103</v>
      </c>
      <c r="I22" s="8" t="s">
        <v>57</v>
      </c>
      <c r="J22" s="8" t="s">
        <v>97</v>
      </c>
      <c r="K22" s="8" t="s">
        <v>45</v>
      </c>
    </row>
    <row r="23" spans="1:11" ht="38.25">
      <c r="A23" s="8" t="s">
        <v>107</v>
      </c>
      <c r="B23" s="9" t="s">
        <v>47</v>
      </c>
      <c r="C23" s="6" t="s">
        <v>88</v>
      </c>
      <c r="D23" s="16" t="s">
        <v>102</v>
      </c>
      <c r="E23" s="10">
        <v>4705</v>
      </c>
      <c r="F23" s="10">
        <v>2</v>
      </c>
      <c r="G23" s="10">
        <v>9410</v>
      </c>
      <c r="H23" s="17" t="s">
        <v>103</v>
      </c>
      <c r="I23" s="8" t="s">
        <v>57</v>
      </c>
      <c r="J23" s="8" t="s">
        <v>97</v>
      </c>
      <c r="K23" s="8" t="s">
        <v>45</v>
      </c>
    </row>
    <row r="24" spans="1:11" ht="38.25">
      <c r="A24" s="8" t="s">
        <v>20</v>
      </c>
      <c r="B24" s="9" t="s">
        <v>47</v>
      </c>
      <c r="C24" s="6" t="s">
        <v>88</v>
      </c>
      <c r="D24" s="16" t="s">
        <v>102</v>
      </c>
      <c r="E24" s="10">
        <v>4155</v>
      </c>
      <c r="F24" s="10">
        <v>2</v>
      </c>
      <c r="G24" s="10">
        <v>8310</v>
      </c>
      <c r="H24" s="17" t="s">
        <v>103</v>
      </c>
      <c r="I24" s="8" t="s">
        <v>57</v>
      </c>
      <c r="J24" s="8" t="s">
        <v>97</v>
      </c>
      <c r="K24" s="8" t="s">
        <v>45</v>
      </c>
    </row>
    <row r="25" spans="1:11" ht="38.25">
      <c r="A25" s="8" t="s">
        <v>20</v>
      </c>
      <c r="B25" s="9" t="s">
        <v>47</v>
      </c>
      <c r="C25" s="6" t="s">
        <v>88</v>
      </c>
      <c r="D25" s="16" t="s">
        <v>102</v>
      </c>
      <c r="E25" s="10">
        <v>4275</v>
      </c>
      <c r="F25" s="10">
        <v>1</v>
      </c>
      <c r="G25" s="10">
        <v>4275</v>
      </c>
      <c r="H25" s="17" t="s">
        <v>103</v>
      </c>
      <c r="I25" s="8" t="s">
        <v>57</v>
      </c>
      <c r="J25" s="8" t="s">
        <v>97</v>
      </c>
      <c r="K25" s="8" t="s">
        <v>45</v>
      </c>
    </row>
    <row r="26" spans="1:11" ht="38.25">
      <c r="A26" s="8" t="s">
        <v>140</v>
      </c>
      <c r="B26" s="9" t="s">
        <v>145</v>
      </c>
      <c r="C26" s="6" t="s">
        <v>88</v>
      </c>
      <c r="D26" s="16" t="s">
        <v>64</v>
      </c>
      <c r="E26" s="10">
        <v>43</v>
      </c>
      <c r="F26" s="10">
        <v>400</v>
      </c>
      <c r="G26" s="10">
        <v>17200</v>
      </c>
      <c r="H26" s="17" t="s">
        <v>103</v>
      </c>
      <c r="I26" s="8" t="s">
        <v>19</v>
      </c>
      <c r="J26" s="8" t="s">
        <v>50</v>
      </c>
      <c r="K26" s="8" t="s">
        <v>68</v>
      </c>
    </row>
    <row r="27" spans="1:11" ht="38.25">
      <c r="A27" s="8" t="s">
        <v>2</v>
      </c>
      <c r="B27" s="9" t="s">
        <v>47</v>
      </c>
      <c r="C27" s="6" t="s">
        <v>88</v>
      </c>
      <c r="D27" s="16" t="s">
        <v>64</v>
      </c>
      <c r="E27" s="10">
        <v>460</v>
      </c>
      <c r="F27" s="10">
        <v>1</v>
      </c>
      <c r="G27" s="10">
        <v>460</v>
      </c>
      <c r="H27" s="17" t="s">
        <v>103</v>
      </c>
      <c r="I27" s="8" t="s">
        <v>16</v>
      </c>
      <c r="J27" s="8" t="s">
        <v>131</v>
      </c>
      <c r="K27" s="8" t="s">
        <v>42</v>
      </c>
    </row>
    <row r="28" spans="1:11" ht="38.25">
      <c r="A28" s="8" t="s">
        <v>114</v>
      </c>
      <c r="B28" s="9" t="s">
        <v>47</v>
      </c>
      <c r="C28" s="6" t="s">
        <v>88</v>
      </c>
      <c r="D28" s="16" t="s">
        <v>64</v>
      </c>
      <c r="E28" s="10">
        <v>295</v>
      </c>
      <c r="F28" s="10">
        <v>1</v>
      </c>
      <c r="G28" s="10">
        <v>295</v>
      </c>
      <c r="H28" s="17" t="s">
        <v>103</v>
      </c>
      <c r="I28" s="8" t="s">
        <v>16</v>
      </c>
      <c r="J28" s="8" t="s">
        <v>131</v>
      </c>
      <c r="K28" s="8" t="s">
        <v>42</v>
      </c>
    </row>
    <row r="29" spans="1:11" ht="38.25">
      <c r="A29" s="8" t="s">
        <v>95</v>
      </c>
      <c r="B29" s="9" t="s">
        <v>47</v>
      </c>
      <c r="C29" s="6" t="s">
        <v>88</v>
      </c>
      <c r="D29" s="16" t="s">
        <v>64</v>
      </c>
      <c r="E29" s="10">
        <v>49</v>
      </c>
      <c r="F29" s="10">
        <v>10</v>
      </c>
      <c r="G29" s="10">
        <v>490</v>
      </c>
      <c r="H29" s="17" t="s">
        <v>103</v>
      </c>
      <c r="I29" s="8" t="s">
        <v>57</v>
      </c>
      <c r="J29" s="8" t="s">
        <v>97</v>
      </c>
      <c r="K29" s="8" t="s">
        <v>45</v>
      </c>
    </row>
    <row r="30" spans="1:11" ht="38.25">
      <c r="A30" s="8" t="s">
        <v>95</v>
      </c>
      <c r="B30" s="9" t="s">
        <v>47</v>
      </c>
      <c r="C30" s="6" t="s">
        <v>88</v>
      </c>
      <c r="D30" s="16" t="s">
        <v>64</v>
      </c>
      <c r="E30" s="10">
        <v>49</v>
      </c>
      <c r="F30" s="10">
        <v>9</v>
      </c>
      <c r="G30" s="10">
        <v>441</v>
      </c>
      <c r="H30" s="17" t="s">
        <v>103</v>
      </c>
      <c r="I30" s="8" t="s">
        <v>57</v>
      </c>
      <c r="J30" s="8" t="s">
        <v>97</v>
      </c>
      <c r="K30" s="8" t="s">
        <v>45</v>
      </c>
    </row>
    <row r="31" spans="1:11" ht="38.25">
      <c r="A31" s="8" t="s">
        <v>95</v>
      </c>
      <c r="B31" s="9" t="s">
        <v>47</v>
      </c>
      <c r="C31" s="6" t="s">
        <v>88</v>
      </c>
      <c r="D31" s="16" t="s">
        <v>64</v>
      </c>
      <c r="E31" s="10">
        <v>49</v>
      </c>
      <c r="F31" s="10">
        <v>9</v>
      </c>
      <c r="G31" s="10">
        <v>441</v>
      </c>
      <c r="H31" s="17" t="s">
        <v>103</v>
      </c>
      <c r="I31" s="8" t="s">
        <v>57</v>
      </c>
      <c r="J31" s="8" t="s">
        <v>97</v>
      </c>
      <c r="K31" s="8" t="s">
        <v>45</v>
      </c>
    </row>
    <row r="32" spans="1:11" ht="38.25">
      <c r="A32" s="8" t="s">
        <v>95</v>
      </c>
      <c r="B32" s="9" t="s">
        <v>47</v>
      </c>
      <c r="C32" s="6" t="s">
        <v>88</v>
      </c>
      <c r="D32" s="16" t="s">
        <v>64</v>
      </c>
      <c r="E32" s="10">
        <v>49</v>
      </c>
      <c r="F32" s="10">
        <v>9</v>
      </c>
      <c r="G32" s="10">
        <v>441</v>
      </c>
      <c r="H32" s="17" t="s">
        <v>103</v>
      </c>
      <c r="I32" s="8" t="s">
        <v>57</v>
      </c>
      <c r="J32" s="8" t="s">
        <v>97</v>
      </c>
      <c r="K32" s="8" t="s">
        <v>45</v>
      </c>
    </row>
    <row r="33" spans="1:11" ht="38.25">
      <c r="A33" s="8" t="s">
        <v>95</v>
      </c>
      <c r="B33" s="9" t="s">
        <v>47</v>
      </c>
      <c r="C33" s="6" t="s">
        <v>88</v>
      </c>
      <c r="D33" s="16" t="s">
        <v>64</v>
      </c>
      <c r="E33" s="10">
        <v>25</v>
      </c>
      <c r="F33" s="10">
        <v>6</v>
      </c>
      <c r="G33" s="10">
        <v>150</v>
      </c>
      <c r="H33" s="17" t="s">
        <v>103</v>
      </c>
      <c r="I33" s="8" t="s">
        <v>57</v>
      </c>
      <c r="J33" s="8" t="s">
        <v>97</v>
      </c>
      <c r="K33" s="8" t="s">
        <v>45</v>
      </c>
    </row>
    <row r="34" spans="1:11" ht="38.25">
      <c r="A34" s="8" t="s">
        <v>26</v>
      </c>
      <c r="B34" s="9" t="s">
        <v>47</v>
      </c>
      <c r="C34" s="6" t="s">
        <v>88</v>
      </c>
      <c r="D34" s="16" t="s">
        <v>64</v>
      </c>
      <c r="E34" s="10">
        <v>225</v>
      </c>
      <c r="F34" s="10">
        <v>1</v>
      </c>
      <c r="G34" s="10">
        <v>225</v>
      </c>
      <c r="H34" s="17" t="s">
        <v>103</v>
      </c>
      <c r="I34" s="8" t="s">
        <v>16</v>
      </c>
      <c r="J34" s="8" t="s">
        <v>131</v>
      </c>
      <c r="K34" s="8" t="s">
        <v>42</v>
      </c>
    </row>
    <row r="35" spans="1:11" ht="38.25">
      <c r="A35" s="8" t="s">
        <v>123</v>
      </c>
      <c r="B35" s="9" t="s">
        <v>47</v>
      </c>
      <c r="C35" s="6" t="s">
        <v>88</v>
      </c>
      <c r="D35" s="16" t="s">
        <v>64</v>
      </c>
      <c r="E35" s="10">
        <v>299</v>
      </c>
      <c r="F35" s="10">
        <v>10</v>
      </c>
      <c r="G35" s="10">
        <v>2990</v>
      </c>
      <c r="H35" s="17" t="s">
        <v>103</v>
      </c>
      <c r="I35" s="8" t="s">
        <v>57</v>
      </c>
      <c r="J35" s="8" t="s">
        <v>97</v>
      </c>
      <c r="K35" s="8" t="s">
        <v>45</v>
      </c>
    </row>
    <row r="36" spans="1:11" ht="38.25">
      <c r="A36" s="8" t="s">
        <v>69</v>
      </c>
      <c r="B36" s="9" t="s">
        <v>47</v>
      </c>
      <c r="C36" s="6" t="s">
        <v>88</v>
      </c>
      <c r="D36" s="16" t="s">
        <v>64</v>
      </c>
      <c r="E36" s="10">
        <v>420</v>
      </c>
      <c r="F36" s="10">
        <v>1</v>
      </c>
      <c r="G36" s="10">
        <v>420</v>
      </c>
      <c r="H36" s="17" t="s">
        <v>103</v>
      </c>
      <c r="I36" s="8" t="s">
        <v>16</v>
      </c>
      <c r="J36" s="8" t="s">
        <v>131</v>
      </c>
      <c r="K36" s="8" t="s">
        <v>42</v>
      </c>
    </row>
    <row r="37" spans="1:11" ht="38.25">
      <c r="A37" s="8" t="s">
        <v>59</v>
      </c>
      <c r="B37" s="9" t="s">
        <v>47</v>
      </c>
      <c r="C37" s="6" t="s">
        <v>88</v>
      </c>
      <c r="D37" s="16" t="s">
        <v>64</v>
      </c>
      <c r="E37" s="10">
        <v>425</v>
      </c>
      <c r="F37" s="10">
        <v>3</v>
      </c>
      <c r="G37" s="10">
        <v>1275</v>
      </c>
      <c r="H37" s="17" t="s">
        <v>103</v>
      </c>
      <c r="I37" s="8" t="s">
        <v>16</v>
      </c>
      <c r="J37" s="8" t="s">
        <v>131</v>
      </c>
      <c r="K37" s="8" t="s">
        <v>42</v>
      </c>
    </row>
    <row r="38" spans="1:11" ht="38.25">
      <c r="A38" s="8" t="s">
        <v>21</v>
      </c>
      <c r="B38" s="9" t="s">
        <v>47</v>
      </c>
      <c r="C38" s="6" t="s">
        <v>88</v>
      </c>
      <c r="D38" s="16" t="s">
        <v>64</v>
      </c>
      <c r="E38" s="10">
        <v>190</v>
      </c>
      <c r="F38" s="10">
        <v>4</v>
      </c>
      <c r="G38" s="10">
        <v>760</v>
      </c>
      <c r="H38" s="17" t="s">
        <v>103</v>
      </c>
      <c r="I38" s="8" t="s">
        <v>16</v>
      </c>
      <c r="J38" s="8" t="s">
        <v>131</v>
      </c>
      <c r="K38" s="8" t="s">
        <v>42</v>
      </c>
    </row>
    <row r="39" spans="1:11" ht="38.25">
      <c r="A39" s="8" t="s">
        <v>13</v>
      </c>
      <c r="B39" s="9" t="s">
        <v>47</v>
      </c>
      <c r="C39" s="6" t="s">
        <v>88</v>
      </c>
      <c r="D39" s="16" t="s">
        <v>64</v>
      </c>
      <c r="E39" s="10">
        <v>795</v>
      </c>
      <c r="F39" s="10">
        <v>1</v>
      </c>
      <c r="G39" s="10">
        <v>795</v>
      </c>
      <c r="H39" s="17" t="s">
        <v>103</v>
      </c>
      <c r="I39" s="8" t="s">
        <v>16</v>
      </c>
      <c r="J39" s="8" t="s">
        <v>131</v>
      </c>
      <c r="K39" s="8" t="s">
        <v>42</v>
      </c>
    </row>
    <row r="40" spans="1:11" ht="38.25">
      <c r="A40" s="8" t="s">
        <v>144</v>
      </c>
      <c r="B40" s="9" t="s">
        <v>47</v>
      </c>
      <c r="C40" s="6" t="s">
        <v>88</v>
      </c>
      <c r="D40" s="16" t="s">
        <v>64</v>
      </c>
      <c r="E40" s="10">
        <v>96</v>
      </c>
      <c r="F40" s="10">
        <v>2</v>
      </c>
      <c r="G40" s="10">
        <v>192</v>
      </c>
      <c r="H40" s="17" t="s">
        <v>103</v>
      </c>
      <c r="I40" s="8" t="s">
        <v>57</v>
      </c>
      <c r="J40" s="8" t="s">
        <v>97</v>
      </c>
      <c r="K40" s="8" t="s">
        <v>45</v>
      </c>
    </row>
    <row r="41" spans="1:11" ht="38.25">
      <c r="A41" s="8" t="s">
        <v>144</v>
      </c>
      <c r="B41" s="9" t="s">
        <v>47</v>
      </c>
      <c r="C41" s="6" t="s">
        <v>88</v>
      </c>
      <c r="D41" s="16" t="s">
        <v>64</v>
      </c>
      <c r="E41" s="10">
        <v>101</v>
      </c>
      <c r="F41" s="10">
        <v>2</v>
      </c>
      <c r="G41" s="10">
        <v>202</v>
      </c>
      <c r="H41" s="17" t="s">
        <v>103</v>
      </c>
      <c r="I41" s="8" t="s">
        <v>57</v>
      </c>
      <c r="J41" s="8" t="s">
        <v>97</v>
      </c>
      <c r="K41" s="8" t="s">
        <v>45</v>
      </c>
    </row>
    <row r="42" spans="1:11" ht="38.25">
      <c r="A42" s="8" t="s">
        <v>78</v>
      </c>
      <c r="B42" s="9" t="s">
        <v>47</v>
      </c>
      <c r="C42" s="6" t="s">
        <v>88</v>
      </c>
      <c r="D42" s="16" t="s">
        <v>64</v>
      </c>
      <c r="E42" s="10">
        <v>182</v>
      </c>
      <c r="F42" s="10">
        <v>2</v>
      </c>
      <c r="G42" s="10">
        <v>364</v>
      </c>
      <c r="H42" s="17" t="s">
        <v>103</v>
      </c>
      <c r="I42" s="8" t="s">
        <v>57</v>
      </c>
      <c r="J42" s="8" t="s">
        <v>97</v>
      </c>
      <c r="K42" s="8" t="s">
        <v>45</v>
      </c>
    </row>
    <row r="43" spans="1:11" ht="38.25">
      <c r="A43" s="8" t="s">
        <v>149</v>
      </c>
      <c r="B43" s="9" t="s">
        <v>47</v>
      </c>
      <c r="C43" s="6" t="s">
        <v>88</v>
      </c>
      <c r="D43" s="16" t="s">
        <v>64</v>
      </c>
      <c r="E43" s="10">
        <v>165</v>
      </c>
      <c r="F43" s="10">
        <v>3</v>
      </c>
      <c r="G43" s="10">
        <v>495</v>
      </c>
      <c r="H43" s="17" t="s">
        <v>103</v>
      </c>
      <c r="I43" s="8" t="s">
        <v>57</v>
      </c>
      <c r="J43" s="8" t="s">
        <v>97</v>
      </c>
      <c r="K43" s="8" t="s">
        <v>45</v>
      </c>
    </row>
    <row r="44" spans="1:11" ht="38.25">
      <c r="A44" s="8" t="s">
        <v>142</v>
      </c>
      <c r="B44" s="9" t="s">
        <v>47</v>
      </c>
      <c r="C44" s="6" t="s">
        <v>88</v>
      </c>
      <c r="D44" s="16" t="s">
        <v>64</v>
      </c>
      <c r="E44" s="10">
        <v>566</v>
      </c>
      <c r="F44" s="10">
        <v>1</v>
      </c>
      <c r="G44" s="10">
        <v>566</v>
      </c>
      <c r="H44" s="17" t="s">
        <v>103</v>
      </c>
      <c r="I44" s="8" t="s">
        <v>57</v>
      </c>
      <c r="J44" s="8" t="s">
        <v>97</v>
      </c>
      <c r="K44" s="8" t="s">
        <v>45</v>
      </c>
    </row>
    <row r="45" spans="1:11" ht="38.25">
      <c r="A45" s="8" t="s">
        <v>54</v>
      </c>
      <c r="B45" s="9" t="s">
        <v>47</v>
      </c>
      <c r="C45" s="6" t="s">
        <v>88</v>
      </c>
      <c r="D45" s="16" t="s">
        <v>64</v>
      </c>
      <c r="E45" s="10">
        <v>91</v>
      </c>
      <c r="F45" s="10">
        <v>1</v>
      </c>
      <c r="G45" s="10">
        <v>91</v>
      </c>
      <c r="H45" s="17" t="s">
        <v>103</v>
      </c>
      <c r="I45" s="8" t="s">
        <v>57</v>
      </c>
      <c r="J45" s="8" t="s">
        <v>97</v>
      </c>
      <c r="K45" s="8" t="s">
        <v>45</v>
      </c>
    </row>
    <row r="46" spans="1:11" ht="38.25">
      <c r="A46" s="8" t="s">
        <v>4</v>
      </c>
      <c r="B46" s="9" t="s">
        <v>47</v>
      </c>
      <c r="C46" s="6" t="s">
        <v>88</v>
      </c>
      <c r="D46" s="16" t="s">
        <v>64</v>
      </c>
      <c r="E46" s="10">
        <v>144</v>
      </c>
      <c r="F46" s="10">
        <v>1</v>
      </c>
      <c r="G46" s="10">
        <v>144</v>
      </c>
      <c r="H46" s="17" t="s">
        <v>103</v>
      </c>
      <c r="I46" s="8" t="s">
        <v>57</v>
      </c>
      <c r="J46" s="8" t="s">
        <v>97</v>
      </c>
      <c r="K46" s="8" t="s">
        <v>45</v>
      </c>
    </row>
    <row r="47" spans="1:11" ht="38.25">
      <c r="A47" s="8" t="s">
        <v>101</v>
      </c>
      <c r="B47" s="9" t="s">
        <v>47</v>
      </c>
      <c r="C47" s="6" t="s">
        <v>88</v>
      </c>
      <c r="D47" s="16" t="s">
        <v>64</v>
      </c>
      <c r="E47" s="10">
        <v>82</v>
      </c>
      <c r="F47" s="10">
        <v>1</v>
      </c>
      <c r="G47" s="10">
        <v>82</v>
      </c>
      <c r="H47" s="17" t="s">
        <v>103</v>
      </c>
      <c r="I47" s="8" t="s">
        <v>57</v>
      </c>
      <c r="J47" s="8" t="s">
        <v>97</v>
      </c>
      <c r="K47" s="8" t="s">
        <v>45</v>
      </c>
    </row>
    <row r="48" spans="1:11" ht="38.25">
      <c r="A48" s="8" t="s">
        <v>1</v>
      </c>
      <c r="B48" s="9" t="s">
        <v>47</v>
      </c>
      <c r="C48" s="6" t="s">
        <v>88</v>
      </c>
      <c r="D48" s="16" t="s">
        <v>64</v>
      </c>
      <c r="E48" s="10">
        <v>82</v>
      </c>
      <c r="F48" s="10">
        <v>2</v>
      </c>
      <c r="G48" s="10">
        <v>164</v>
      </c>
      <c r="H48" s="17" t="s">
        <v>103</v>
      </c>
      <c r="I48" s="8" t="s">
        <v>57</v>
      </c>
      <c r="J48" s="8" t="s">
        <v>97</v>
      </c>
      <c r="K48" s="8" t="s">
        <v>45</v>
      </c>
    </row>
    <row r="49" spans="1:11" ht="38.25">
      <c r="A49" s="8" t="s">
        <v>84</v>
      </c>
      <c r="B49" s="9" t="s">
        <v>47</v>
      </c>
      <c r="C49" s="6" t="s">
        <v>88</v>
      </c>
      <c r="D49" s="16">
        <v>44369</v>
      </c>
      <c r="E49" s="10">
        <v>865</v>
      </c>
      <c r="F49" s="10">
        <v>1</v>
      </c>
      <c r="G49" s="10">
        <f>E49*F49</f>
        <v>865</v>
      </c>
      <c r="H49" s="17" t="s">
        <v>103</v>
      </c>
      <c r="I49" s="8" t="s">
        <v>154</v>
      </c>
      <c r="J49" s="8" t="s">
        <v>97</v>
      </c>
      <c r="K49" s="8" t="s">
        <v>45</v>
      </c>
    </row>
    <row r="50" spans="1:11" ht="38.25">
      <c r="A50" s="8" t="s">
        <v>84</v>
      </c>
      <c r="B50" s="9" t="s">
        <v>47</v>
      </c>
      <c r="C50" s="6" t="s">
        <v>88</v>
      </c>
      <c r="D50" s="16">
        <v>44369</v>
      </c>
      <c r="E50" s="10">
        <v>650</v>
      </c>
      <c r="F50" s="10">
        <v>2</v>
      </c>
      <c r="G50" s="10">
        <f aca="true" t="shared" si="0" ref="G50:G100">E50*F50</f>
        <v>1300</v>
      </c>
      <c r="H50" s="17" t="s">
        <v>103</v>
      </c>
      <c r="I50" s="8" t="s">
        <v>154</v>
      </c>
      <c r="J50" s="8" t="s">
        <v>97</v>
      </c>
      <c r="K50" s="8" t="s">
        <v>45</v>
      </c>
    </row>
    <row r="51" spans="1:11" ht="38.25">
      <c r="A51" s="8" t="s">
        <v>84</v>
      </c>
      <c r="B51" s="9" t="s">
        <v>47</v>
      </c>
      <c r="C51" s="6" t="s">
        <v>88</v>
      </c>
      <c r="D51" s="16">
        <v>44369</v>
      </c>
      <c r="E51" s="10">
        <v>450</v>
      </c>
      <c r="F51" s="10">
        <v>1</v>
      </c>
      <c r="G51" s="10">
        <f t="shared" si="0"/>
        <v>450</v>
      </c>
      <c r="H51" s="17" t="s">
        <v>103</v>
      </c>
      <c r="I51" s="8" t="s">
        <v>154</v>
      </c>
      <c r="J51" s="8" t="s">
        <v>97</v>
      </c>
      <c r="K51" s="8" t="s">
        <v>45</v>
      </c>
    </row>
    <row r="52" spans="1:11" ht="38.25">
      <c r="A52" s="8" t="s">
        <v>155</v>
      </c>
      <c r="B52" s="9" t="s">
        <v>156</v>
      </c>
      <c r="C52" s="6" t="s">
        <v>88</v>
      </c>
      <c r="D52" s="16">
        <v>44369</v>
      </c>
      <c r="E52" s="10">
        <v>10</v>
      </c>
      <c r="F52" s="10">
        <v>153.5</v>
      </c>
      <c r="G52" s="10">
        <f t="shared" si="0"/>
        <v>1535</v>
      </c>
      <c r="H52" s="17" t="s">
        <v>103</v>
      </c>
      <c r="I52" s="8" t="s">
        <v>154</v>
      </c>
      <c r="J52" s="8" t="s">
        <v>97</v>
      </c>
      <c r="K52" s="8" t="s">
        <v>45</v>
      </c>
    </row>
    <row r="53" spans="1:11" ht="38.25">
      <c r="A53" s="8" t="s">
        <v>157</v>
      </c>
      <c r="B53" s="9" t="s">
        <v>47</v>
      </c>
      <c r="C53" s="6" t="s">
        <v>88</v>
      </c>
      <c r="D53" s="16">
        <v>44369</v>
      </c>
      <c r="E53" s="10">
        <v>2</v>
      </c>
      <c r="F53" s="10">
        <v>650</v>
      </c>
      <c r="G53" s="10">
        <f t="shared" si="0"/>
        <v>1300</v>
      </c>
      <c r="H53" s="17" t="s">
        <v>103</v>
      </c>
      <c r="I53" s="8" t="s">
        <v>154</v>
      </c>
      <c r="J53" s="8" t="s">
        <v>97</v>
      </c>
      <c r="K53" s="8" t="s">
        <v>45</v>
      </c>
    </row>
    <row r="54" spans="1:11" ht="38.25">
      <c r="A54" s="8" t="s">
        <v>158</v>
      </c>
      <c r="B54" s="9" t="s">
        <v>47</v>
      </c>
      <c r="C54" s="6" t="s">
        <v>88</v>
      </c>
      <c r="D54" s="16">
        <v>44369</v>
      </c>
      <c r="E54" s="10">
        <v>1</v>
      </c>
      <c r="F54" s="10">
        <v>460</v>
      </c>
      <c r="G54" s="10">
        <f t="shared" si="0"/>
        <v>460</v>
      </c>
      <c r="H54" s="17" t="s">
        <v>103</v>
      </c>
      <c r="I54" s="8" t="s">
        <v>154</v>
      </c>
      <c r="J54" s="8" t="s">
        <v>97</v>
      </c>
      <c r="K54" s="8" t="s">
        <v>45</v>
      </c>
    </row>
    <row r="55" spans="1:11" ht="38.25">
      <c r="A55" s="8" t="s">
        <v>159</v>
      </c>
      <c r="B55" s="9" t="s">
        <v>47</v>
      </c>
      <c r="C55" s="6" t="s">
        <v>88</v>
      </c>
      <c r="D55" s="16">
        <v>44369</v>
      </c>
      <c r="E55" s="10">
        <v>1</v>
      </c>
      <c r="F55" s="10">
        <v>225</v>
      </c>
      <c r="G55" s="10">
        <f t="shared" si="0"/>
        <v>225</v>
      </c>
      <c r="H55" s="17" t="s">
        <v>103</v>
      </c>
      <c r="I55" s="8" t="s">
        <v>154</v>
      </c>
      <c r="J55" s="8" t="s">
        <v>97</v>
      </c>
      <c r="K55" s="8" t="s">
        <v>45</v>
      </c>
    </row>
    <row r="56" spans="1:11" ht="38.25">
      <c r="A56" s="8" t="s">
        <v>160</v>
      </c>
      <c r="B56" s="9" t="s">
        <v>47</v>
      </c>
      <c r="C56" s="6" t="s">
        <v>88</v>
      </c>
      <c r="D56" s="16">
        <v>44369</v>
      </c>
      <c r="E56" s="10">
        <v>1</v>
      </c>
      <c r="F56" s="10">
        <v>295</v>
      </c>
      <c r="G56" s="10">
        <f t="shared" si="0"/>
        <v>295</v>
      </c>
      <c r="H56" s="17" t="s">
        <v>103</v>
      </c>
      <c r="I56" s="8" t="s">
        <v>154</v>
      </c>
      <c r="J56" s="8" t="s">
        <v>97</v>
      </c>
      <c r="K56" s="8" t="s">
        <v>45</v>
      </c>
    </row>
    <row r="57" spans="1:11" ht="38.25">
      <c r="A57" s="8" t="s">
        <v>181</v>
      </c>
      <c r="B57" s="9" t="s">
        <v>47</v>
      </c>
      <c r="C57" s="6" t="s">
        <v>88</v>
      </c>
      <c r="D57" s="16">
        <v>44369</v>
      </c>
      <c r="E57" s="10">
        <v>1</v>
      </c>
      <c r="F57" s="10">
        <v>420</v>
      </c>
      <c r="G57" s="10">
        <f t="shared" si="0"/>
        <v>420</v>
      </c>
      <c r="H57" s="17" t="s">
        <v>103</v>
      </c>
      <c r="I57" s="8" t="s">
        <v>154</v>
      </c>
      <c r="J57" s="8" t="s">
        <v>97</v>
      </c>
      <c r="K57" s="8" t="s">
        <v>45</v>
      </c>
    </row>
    <row r="58" spans="1:11" ht="38.25">
      <c r="A58" s="8" t="s">
        <v>59</v>
      </c>
      <c r="B58" s="9" t="s">
        <v>47</v>
      </c>
      <c r="C58" s="6" t="s">
        <v>88</v>
      </c>
      <c r="D58" s="16">
        <v>44369</v>
      </c>
      <c r="E58" s="10">
        <v>3</v>
      </c>
      <c r="F58" s="10">
        <v>425</v>
      </c>
      <c r="G58" s="10">
        <f t="shared" si="0"/>
        <v>1275</v>
      </c>
      <c r="H58" s="17" t="s">
        <v>103</v>
      </c>
      <c r="I58" s="8" t="s">
        <v>154</v>
      </c>
      <c r="J58" s="8" t="s">
        <v>97</v>
      </c>
      <c r="K58" s="8" t="s">
        <v>45</v>
      </c>
    </row>
    <row r="59" spans="1:11" ht="38.25">
      <c r="A59" s="8" t="s">
        <v>161</v>
      </c>
      <c r="B59" s="9" t="s">
        <v>47</v>
      </c>
      <c r="C59" s="6" t="s">
        <v>88</v>
      </c>
      <c r="D59" s="16">
        <v>44369</v>
      </c>
      <c r="E59" s="10">
        <v>4</v>
      </c>
      <c r="F59" s="10">
        <v>190</v>
      </c>
      <c r="G59" s="10">
        <f t="shared" si="0"/>
        <v>760</v>
      </c>
      <c r="H59" s="17" t="s">
        <v>103</v>
      </c>
      <c r="I59" s="8" t="s">
        <v>154</v>
      </c>
      <c r="J59" s="8" t="s">
        <v>97</v>
      </c>
      <c r="K59" s="8" t="s">
        <v>45</v>
      </c>
    </row>
    <row r="60" spans="1:11" ht="38.25">
      <c r="A60" s="8" t="s">
        <v>162</v>
      </c>
      <c r="B60" s="9" t="s">
        <v>47</v>
      </c>
      <c r="C60" s="6" t="s">
        <v>88</v>
      </c>
      <c r="D60" s="16">
        <v>44369</v>
      </c>
      <c r="E60" s="10">
        <v>1</v>
      </c>
      <c r="F60" s="10">
        <v>795</v>
      </c>
      <c r="G60" s="10">
        <f t="shared" si="0"/>
        <v>795</v>
      </c>
      <c r="H60" s="17" t="s">
        <v>103</v>
      </c>
      <c r="I60" s="8" t="s">
        <v>154</v>
      </c>
      <c r="J60" s="8" t="s">
        <v>97</v>
      </c>
      <c r="K60" s="8" t="s">
        <v>45</v>
      </c>
    </row>
    <row r="61" spans="1:11" ht="38.25">
      <c r="A61" s="8" t="s">
        <v>163</v>
      </c>
      <c r="B61" s="9" t="s">
        <v>145</v>
      </c>
      <c r="C61" s="6" t="s">
        <v>88</v>
      </c>
      <c r="D61" s="16">
        <v>44369</v>
      </c>
      <c r="E61" s="10">
        <v>43.4</v>
      </c>
      <c r="F61" s="10">
        <v>400</v>
      </c>
      <c r="G61" s="10">
        <f t="shared" si="0"/>
        <v>17360</v>
      </c>
      <c r="H61" s="17" t="s">
        <v>103</v>
      </c>
      <c r="I61" s="8" t="s">
        <v>19</v>
      </c>
      <c r="J61" s="8" t="s">
        <v>50</v>
      </c>
      <c r="K61" s="8" t="s">
        <v>68</v>
      </c>
    </row>
    <row r="62" spans="1:11" ht="38.25">
      <c r="A62" s="8" t="s">
        <v>164</v>
      </c>
      <c r="B62" s="9" t="s">
        <v>47</v>
      </c>
      <c r="C62" s="6" t="s">
        <v>88</v>
      </c>
      <c r="D62" s="16">
        <v>44369</v>
      </c>
      <c r="E62" s="10">
        <v>1</v>
      </c>
      <c r="F62" s="10">
        <v>5640</v>
      </c>
      <c r="G62" s="10">
        <f t="shared" si="0"/>
        <v>5640</v>
      </c>
      <c r="H62" s="17" t="s">
        <v>103</v>
      </c>
      <c r="I62" s="8" t="s">
        <v>154</v>
      </c>
      <c r="J62" s="8" t="s">
        <v>97</v>
      </c>
      <c r="K62" s="8" t="s">
        <v>45</v>
      </c>
    </row>
    <row r="63" spans="1:11" ht="38.25">
      <c r="A63" s="8" t="s">
        <v>165</v>
      </c>
      <c r="B63" s="9" t="s">
        <v>47</v>
      </c>
      <c r="C63" s="6" t="s">
        <v>88</v>
      </c>
      <c r="D63" s="16">
        <v>44369</v>
      </c>
      <c r="E63" s="10">
        <v>1</v>
      </c>
      <c r="F63" s="10">
        <v>2000</v>
      </c>
      <c r="G63" s="10">
        <f t="shared" si="0"/>
        <v>2000</v>
      </c>
      <c r="H63" s="17" t="s">
        <v>103</v>
      </c>
      <c r="I63" s="8" t="s">
        <v>154</v>
      </c>
      <c r="J63" s="8" t="s">
        <v>97</v>
      </c>
      <c r="K63" s="8" t="s">
        <v>45</v>
      </c>
    </row>
    <row r="64" spans="1:11" ht="38.25">
      <c r="A64" s="8" t="s">
        <v>84</v>
      </c>
      <c r="B64" s="9" t="s">
        <v>47</v>
      </c>
      <c r="C64" s="6" t="s">
        <v>88</v>
      </c>
      <c r="D64" s="16">
        <v>44369</v>
      </c>
      <c r="E64" s="10">
        <v>1</v>
      </c>
      <c r="F64" s="10">
        <v>650</v>
      </c>
      <c r="G64" s="10">
        <f t="shared" si="0"/>
        <v>650</v>
      </c>
      <c r="H64" s="17" t="s">
        <v>103</v>
      </c>
      <c r="I64" s="8" t="s">
        <v>154</v>
      </c>
      <c r="J64" s="8" t="s">
        <v>97</v>
      </c>
      <c r="K64" s="8" t="s">
        <v>45</v>
      </c>
    </row>
    <row r="65" spans="1:11" ht="51">
      <c r="A65" s="8" t="s">
        <v>166</v>
      </c>
      <c r="B65" s="9" t="s">
        <v>167</v>
      </c>
      <c r="C65" s="6" t="s">
        <v>88</v>
      </c>
      <c r="D65" s="16">
        <v>44347</v>
      </c>
      <c r="E65" s="10">
        <v>6</v>
      </c>
      <c r="F65" s="10">
        <v>5267</v>
      </c>
      <c r="G65" s="10">
        <f t="shared" si="0"/>
        <v>31602</v>
      </c>
      <c r="H65" s="17" t="s">
        <v>103</v>
      </c>
      <c r="I65" s="8" t="s">
        <v>168</v>
      </c>
      <c r="J65" s="8" t="s">
        <v>169</v>
      </c>
      <c r="K65" s="8" t="s">
        <v>170</v>
      </c>
    </row>
    <row r="66" spans="1:11" ht="51">
      <c r="A66" s="8" t="s">
        <v>171</v>
      </c>
      <c r="B66" s="9" t="s">
        <v>167</v>
      </c>
      <c r="C66" s="6" t="s">
        <v>88</v>
      </c>
      <c r="D66" s="16">
        <v>44347</v>
      </c>
      <c r="E66" s="10">
        <v>1</v>
      </c>
      <c r="F66" s="10">
        <v>9000</v>
      </c>
      <c r="G66" s="10">
        <f t="shared" si="0"/>
        <v>9000</v>
      </c>
      <c r="H66" s="17" t="s">
        <v>103</v>
      </c>
      <c r="I66" s="8" t="s">
        <v>168</v>
      </c>
      <c r="J66" s="8" t="s">
        <v>169</v>
      </c>
      <c r="K66" s="8" t="s">
        <v>170</v>
      </c>
    </row>
    <row r="67" spans="1:11" ht="51">
      <c r="A67" s="8" t="s">
        <v>172</v>
      </c>
      <c r="B67" s="9" t="s">
        <v>167</v>
      </c>
      <c r="C67" s="6" t="s">
        <v>88</v>
      </c>
      <c r="D67" s="16">
        <v>44347</v>
      </c>
      <c r="E67" s="10">
        <v>2</v>
      </c>
      <c r="F67" s="10">
        <v>10500</v>
      </c>
      <c r="G67" s="10">
        <f t="shared" si="0"/>
        <v>21000</v>
      </c>
      <c r="H67" s="17" t="s">
        <v>103</v>
      </c>
      <c r="I67" s="8" t="s">
        <v>168</v>
      </c>
      <c r="J67" s="8" t="s">
        <v>169</v>
      </c>
      <c r="K67" s="8" t="s">
        <v>170</v>
      </c>
    </row>
    <row r="68" spans="1:11" ht="38.25">
      <c r="A68" s="8" t="s">
        <v>173</v>
      </c>
      <c r="B68" s="9" t="s">
        <v>145</v>
      </c>
      <c r="C68" s="6" t="s">
        <v>88</v>
      </c>
      <c r="D68" s="16">
        <v>44347</v>
      </c>
      <c r="E68" s="10">
        <v>400</v>
      </c>
      <c r="F68" s="10">
        <v>44.15</v>
      </c>
      <c r="G68" s="10">
        <f t="shared" si="0"/>
        <v>17660</v>
      </c>
      <c r="H68" s="17" t="s">
        <v>103</v>
      </c>
      <c r="I68" s="8" t="s">
        <v>19</v>
      </c>
      <c r="J68" s="8" t="s">
        <v>50</v>
      </c>
      <c r="K68" s="8" t="s">
        <v>68</v>
      </c>
    </row>
    <row r="69" spans="1:11" ht="63.75">
      <c r="A69" s="8" t="s">
        <v>174</v>
      </c>
      <c r="B69" s="9" t="s">
        <v>175</v>
      </c>
      <c r="C69" s="6" t="s">
        <v>88</v>
      </c>
      <c r="D69" s="16">
        <v>44357</v>
      </c>
      <c r="E69" s="10">
        <v>10</v>
      </c>
      <c r="F69" s="10">
        <v>350</v>
      </c>
      <c r="G69" s="10">
        <f t="shared" si="0"/>
        <v>3500</v>
      </c>
      <c r="H69" s="17" t="s">
        <v>103</v>
      </c>
      <c r="I69" s="8" t="s">
        <v>176</v>
      </c>
      <c r="J69" s="8" t="s">
        <v>177</v>
      </c>
      <c r="K69" s="8" t="s">
        <v>178</v>
      </c>
    </row>
    <row r="70" spans="1:11" ht="38.25">
      <c r="A70" s="8" t="s">
        <v>163</v>
      </c>
      <c r="B70" s="9" t="s">
        <v>145</v>
      </c>
      <c r="C70" s="6" t="s">
        <v>88</v>
      </c>
      <c r="D70" s="16">
        <v>44357</v>
      </c>
      <c r="E70" s="10">
        <v>44.3</v>
      </c>
      <c r="F70" s="10">
        <v>393.55</v>
      </c>
      <c r="G70" s="10">
        <f t="shared" si="0"/>
        <v>17434.265</v>
      </c>
      <c r="H70" s="17" t="s">
        <v>103</v>
      </c>
      <c r="I70" s="8" t="s">
        <v>19</v>
      </c>
      <c r="J70" s="8" t="s">
        <v>50</v>
      </c>
      <c r="K70" s="8" t="s">
        <v>68</v>
      </c>
    </row>
    <row r="71" spans="1:11" ht="38.25">
      <c r="A71" s="8" t="s">
        <v>182</v>
      </c>
      <c r="B71" s="20" t="s">
        <v>175</v>
      </c>
      <c r="C71" s="5" t="s">
        <v>88</v>
      </c>
      <c r="D71" s="21">
        <v>44405</v>
      </c>
      <c r="E71" s="22">
        <v>299</v>
      </c>
      <c r="F71" s="22">
        <v>10</v>
      </c>
      <c r="G71" s="22">
        <f t="shared" si="0"/>
        <v>2990</v>
      </c>
      <c r="H71" s="17" t="s">
        <v>103</v>
      </c>
      <c r="I71" s="8" t="s">
        <v>154</v>
      </c>
      <c r="J71" s="8" t="s">
        <v>97</v>
      </c>
      <c r="K71" s="8" t="s">
        <v>45</v>
      </c>
    </row>
    <row r="72" spans="1:11" ht="38.25">
      <c r="A72" s="8" t="s">
        <v>183</v>
      </c>
      <c r="B72" s="20" t="s">
        <v>175</v>
      </c>
      <c r="C72" s="5" t="s">
        <v>88</v>
      </c>
      <c r="D72" s="21">
        <v>44375</v>
      </c>
      <c r="E72" s="22">
        <v>465</v>
      </c>
      <c r="F72" s="22">
        <v>1</v>
      </c>
      <c r="G72" s="22">
        <f t="shared" si="0"/>
        <v>465</v>
      </c>
      <c r="H72" s="17" t="s">
        <v>103</v>
      </c>
      <c r="I72" s="8" t="s">
        <v>154</v>
      </c>
      <c r="J72" s="8" t="s">
        <v>97</v>
      </c>
      <c r="K72" s="8" t="s">
        <v>45</v>
      </c>
    </row>
    <row r="73" spans="1:11" ht="38.25">
      <c r="A73" s="8" t="s">
        <v>184</v>
      </c>
      <c r="B73" s="20" t="s">
        <v>175</v>
      </c>
      <c r="C73" s="5" t="s">
        <v>88</v>
      </c>
      <c r="D73" s="21">
        <v>44375</v>
      </c>
      <c r="E73" s="22">
        <v>78</v>
      </c>
      <c r="F73" s="22">
        <v>3</v>
      </c>
      <c r="G73" s="22">
        <f t="shared" si="0"/>
        <v>234</v>
      </c>
      <c r="H73" s="17" t="s">
        <v>103</v>
      </c>
      <c r="I73" s="8" t="s">
        <v>154</v>
      </c>
      <c r="J73" s="8" t="s">
        <v>97</v>
      </c>
      <c r="K73" s="8" t="s">
        <v>45</v>
      </c>
    </row>
    <row r="74" spans="1:11" ht="38.25">
      <c r="A74" s="8" t="s">
        <v>185</v>
      </c>
      <c r="B74" s="20" t="s">
        <v>175</v>
      </c>
      <c r="C74" s="5" t="s">
        <v>88</v>
      </c>
      <c r="D74" s="21">
        <v>44375</v>
      </c>
      <c r="E74" s="22">
        <v>10</v>
      </c>
      <c r="F74" s="22">
        <v>13</v>
      </c>
      <c r="G74" s="22">
        <f t="shared" si="0"/>
        <v>130</v>
      </c>
      <c r="H74" s="17" t="s">
        <v>103</v>
      </c>
      <c r="I74" s="8" t="s">
        <v>154</v>
      </c>
      <c r="J74" s="8" t="s">
        <v>97</v>
      </c>
      <c r="K74" s="8" t="s">
        <v>45</v>
      </c>
    </row>
    <row r="75" spans="1:11" ht="38.25">
      <c r="A75" s="8" t="s">
        <v>186</v>
      </c>
      <c r="B75" s="20" t="s">
        <v>175</v>
      </c>
      <c r="C75" s="5" t="s">
        <v>88</v>
      </c>
      <c r="D75" s="21">
        <v>44375</v>
      </c>
      <c r="E75" s="22">
        <v>10</v>
      </c>
      <c r="F75" s="22">
        <v>13</v>
      </c>
      <c r="G75" s="22">
        <f t="shared" si="0"/>
        <v>130</v>
      </c>
      <c r="H75" s="17" t="s">
        <v>103</v>
      </c>
      <c r="I75" s="8" t="s">
        <v>154</v>
      </c>
      <c r="J75" s="8" t="s">
        <v>97</v>
      </c>
      <c r="K75" s="8" t="s">
        <v>45</v>
      </c>
    </row>
    <row r="76" spans="1:11" ht="38.25">
      <c r="A76" s="8" t="s">
        <v>187</v>
      </c>
      <c r="B76" s="20" t="s">
        <v>175</v>
      </c>
      <c r="C76" s="5" t="s">
        <v>88</v>
      </c>
      <c r="D76" s="21">
        <v>44375</v>
      </c>
      <c r="E76" s="22">
        <v>2</v>
      </c>
      <c r="F76" s="22">
        <v>192</v>
      </c>
      <c r="G76" s="22">
        <f t="shared" si="0"/>
        <v>384</v>
      </c>
      <c r="H76" s="17" t="s">
        <v>103</v>
      </c>
      <c r="I76" s="8" t="s">
        <v>154</v>
      </c>
      <c r="J76" s="8" t="s">
        <v>97</v>
      </c>
      <c r="K76" s="8" t="s">
        <v>45</v>
      </c>
    </row>
    <row r="77" spans="1:11" ht="38.25">
      <c r="A77" s="8" t="s">
        <v>188</v>
      </c>
      <c r="B77" s="20" t="s">
        <v>175</v>
      </c>
      <c r="C77" s="5" t="s">
        <v>88</v>
      </c>
      <c r="D77" s="21">
        <v>44375</v>
      </c>
      <c r="E77" s="22">
        <v>3</v>
      </c>
      <c r="F77" s="22">
        <v>91</v>
      </c>
      <c r="G77" s="22">
        <f t="shared" si="0"/>
        <v>273</v>
      </c>
      <c r="H77" s="17" t="s">
        <v>103</v>
      </c>
      <c r="I77" s="8" t="s">
        <v>154</v>
      </c>
      <c r="J77" s="8" t="s">
        <v>97</v>
      </c>
      <c r="K77" s="8" t="s">
        <v>45</v>
      </c>
    </row>
    <row r="78" spans="1:11" ht="38.25">
      <c r="A78" s="8" t="s">
        <v>189</v>
      </c>
      <c r="B78" s="20" t="s">
        <v>175</v>
      </c>
      <c r="C78" s="5" t="s">
        <v>88</v>
      </c>
      <c r="D78" s="21">
        <v>44375</v>
      </c>
      <c r="E78" s="22">
        <v>1</v>
      </c>
      <c r="F78" s="22">
        <v>275</v>
      </c>
      <c r="G78" s="22">
        <f t="shared" si="0"/>
        <v>275</v>
      </c>
      <c r="H78" s="17" t="s">
        <v>103</v>
      </c>
      <c r="I78" s="8" t="s">
        <v>154</v>
      </c>
      <c r="J78" s="8" t="s">
        <v>97</v>
      </c>
      <c r="K78" s="8" t="s">
        <v>45</v>
      </c>
    </row>
    <row r="79" spans="1:11" ht="38.25">
      <c r="A79" s="8" t="s">
        <v>190</v>
      </c>
      <c r="B79" s="20" t="s">
        <v>175</v>
      </c>
      <c r="C79" s="5" t="s">
        <v>88</v>
      </c>
      <c r="D79" s="21">
        <v>44375</v>
      </c>
      <c r="E79" s="22">
        <v>1</v>
      </c>
      <c r="F79" s="22">
        <v>490</v>
      </c>
      <c r="G79" s="22">
        <f t="shared" si="0"/>
        <v>490</v>
      </c>
      <c r="H79" s="17" t="s">
        <v>103</v>
      </c>
      <c r="I79" s="8" t="s">
        <v>154</v>
      </c>
      <c r="J79" s="8" t="s">
        <v>97</v>
      </c>
      <c r="K79" s="8" t="s">
        <v>45</v>
      </c>
    </row>
    <row r="80" spans="1:11" ht="38.25">
      <c r="A80" s="8" t="s">
        <v>191</v>
      </c>
      <c r="B80" s="20" t="s">
        <v>175</v>
      </c>
      <c r="C80" s="5" t="s">
        <v>88</v>
      </c>
      <c r="D80" s="21">
        <v>44375</v>
      </c>
      <c r="E80" s="22">
        <v>1</v>
      </c>
      <c r="F80" s="22">
        <v>608</v>
      </c>
      <c r="G80" s="22">
        <f t="shared" si="0"/>
        <v>608</v>
      </c>
      <c r="H80" s="17" t="s">
        <v>103</v>
      </c>
      <c r="I80" s="8" t="s">
        <v>154</v>
      </c>
      <c r="J80" s="8" t="s">
        <v>97</v>
      </c>
      <c r="K80" s="8" t="s">
        <v>45</v>
      </c>
    </row>
    <row r="81" spans="1:11" ht="38.25">
      <c r="A81" s="8" t="s">
        <v>192</v>
      </c>
      <c r="B81" s="20" t="s">
        <v>175</v>
      </c>
      <c r="C81" s="5" t="s">
        <v>88</v>
      </c>
      <c r="D81" s="21">
        <v>44375</v>
      </c>
      <c r="E81" s="22">
        <v>1</v>
      </c>
      <c r="F81" s="22">
        <v>80</v>
      </c>
      <c r="G81" s="22">
        <f t="shared" si="0"/>
        <v>80</v>
      </c>
      <c r="H81" s="17" t="s">
        <v>103</v>
      </c>
      <c r="I81" s="8" t="s">
        <v>154</v>
      </c>
      <c r="J81" s="8" t="s">
        <v>97</v>
      </c>
      <c r="K81" s="8" t="s">
        <v>45</v>
      </c>
    </row>
    <row r="82" spans="1:11" ht="38.25">
      <c r="A82" s="8" t="s">
        <v>198</v>
      </c>
      <c r="B82" s="20" t="s">
        <v>175</v>
      </c>
      <c r="C82" s="5" t="s">
        <v>88</v>
      </c>
      <c r="D82" s="21">
        <v>44362</v>
      </c>
      <c r="E82" s="22">
        <v>1</v>
      </c>
      <c r="F82" s="22">
        <v>950</v>
      </c>
      <c r="G82" s="22">
        <f t="shared" si="0"/>
        <v>950</v>
      </c>
      <c r="H82" s="17" t="s">
        <v>103</v>
      </c>
      <c r="I82" s="8" t="s">
        <v>16</v>
      </c>
      <c r="J82" s="8" t="s">
        <v>131</v>
      </c>
      <c r="K82" s="8" t="s">
        <v>42</v>
      </c>
    </row>
    <row r="83" spans="1:11" ht="38.25">
      <c r="A83" s="8" t="s">
        <v>199</v>
      </c>
      <c r="B83" s="20" t="s">
        <v>175</v>
      </c>
      <c r="C83" s="5" t="s">
        <v>88</v>
      </c>
      <c r="D83" s="21">
        <v>44362</v>
      </c>
      <c r="E83" s="22">
        <v>1</v>
      </c>
      <c r="F83" s="22">
        <v>75</v>
      </c>
      <c r="G83" s="22">
        <f t="shared" si="0"/>
        <v>75</v>
      </c>
      <c r="H83" s="17" t="s">
        <v>103</v>
      </c>
      <c r="I83" s="8" t="s">
        <v>16</v>
      </c>
      <c r="J83" s="8" t="s">
        <v>131</v>
      </c>
      <c r="K83" s="8" t="s">
        <v>42</v>
      </c>
    </row>
    <row r="84" spans="1:11" ht="51">
      <c r="A84" s="8" t="s">
        <v>200</v>
      </c>
      <c r="B84" s="20" t="s">
        <v>175</v>
      </c>
      <c r="C84" s="5" t="s">
        <v>88</v>
      </c>
      <c r="D84" s="21">
        <v>44362</v>
      </c>
      <c r="E84" s="22">
        <v>4</v>
      </c>
      <c r="F84" s="22">
        <v>160</v>
      </c>
      <c r="G84" s="22">
        <f t="shared" si="0"/>
        <v>640</v>
      </c>
      <c r="H84" s="17" t="s">
        <v>103</v>
      </c>
      <c r="I84" s="8" t="s">
        <v>16</v>
      </c>
      <c r="J84" s="8" t="s">
        <v>131</v>
      </c>
      <c r="K84" s="8" t="s">
        <v>42</v>
      </c>
    </row>
    <row r="85" spans="1:11" ht="38.25">
      <c r="A85" s="8" t="s">
        <v>201</v>
      </c>
      <c r="B85" s="20" t="s">
        <v>175</v>
      </c>
      <c r="C85" s="5" t="s">
        <v>88</v>
      </c>
      <c r="D85" s="21">
        <v>44362</v>
      </c>
      <c r="E85" s="22">
        <v>16</v>
      </c>
      <c r="F85" s="22">
        <v>80</v>
      </c>
      <c r="G85" s="22">
        <f t="shared" si="0"/>
        <v>1280</v>
      </c>
      <c r="H85" s="17" t="s">
        <v>103</v>
      </c>
      <c r="I85" s="8" t="s">
        <v>16</v>
      </c>
      <c r="J85" s="8" t="s">
        <v>131</v>
      </c>
      <c r="K85" s="8" t="s">
        <v>42</v>
      </c>
    </row>
    <row r="86" spans="1:11" ht="38.25">
      <c r="A86" s="8" t="s">
        <v>202</v>
      </c>
      <c r="B86" s="20" t="s">
        <v>175</v>
      </c>
      <c r="C86" s="5" t="s">
        <v>88</v>
      </c>
      <c r="D86" s="21">
        <v>44343</v>
      </c>
      <c r="E86" s="22">
        <v>16</v>
      </c>
      <c r="F86" s="22">
        <v>20</v>
      </c>
      <c r="G86" s="22">
        <f t="shared" si="0"/>
        <v>320</v>
      </c>
      <c r="H86" s="17" t="s">
        <v>103</v>
      </c>
      <c r="I86" s="8" t="s">
        <v>16</v>
      </c>
      <c r="J86" s="8" t="s">
        <v>131</v>
      </c>
      <c r="K86" s="8" t="s">
        <v>42</v>
      </c>
    </row>
    <row r="87" spans="1:11" ht="38.25">
      <c r="A87" s="8" t="s">
        <v>203</v>
      </c>
      <c r="B87" s="20" t="s">
        <v>175</v>
      </c>
      <c r="C87" s="5" t="s">
        <v>88</v>
      </c>
      <c r="D87" s="21">
        <v>44343</v>
      </c>
      <c r="E87" s="22">
        <v>1</v>
      </c>
      <c r="F87" s="22">
        <v>6750</v>
      </c>
      <c r="G87" s="22">
        <f t="shared" si="0"/>
        <v>6750</v>
      </c>
      <c r="H87" s="17" t="s">
        <v>103</v>
      </c>
      <c r="I87" s="8" t="s">
        <v>16</v>
      </c>
      <c r="J87" s="8" t="s">
        <v>131</v>
      </c>
      <c r="K87" s="8" t="s">
        <v>42</v>
      </c>
    </row>
    <row r="88" spans="1:11" ht="38.25">
      <c r="A88" s="8" t="s">
        <v>204</v>
      </c>
      <c r="B88" s="20" t="s">
        <v>175</v>
      </c>
      <c r="C88" s="5" t="s">
        <v>88</v>
      </c>
      <c r="D88" s="21">
        <v>44343</v>
      </c>
      <c r="E88" s="22">
        <v>1</v>
      </c>
      <c r="F88" s="22">
        <v>7105</v>
      </c>
      <c r="G88" s="22">
        <f t="shared" si="0"/>
        <v>7105</v>
      </c>
      <c r="H88" s="17" t="s">
        <v>103</v>
      </c>
      <c r="I88" s="8" t="s">
        <v>16</v>
      </c>
      <c r="J88" s="8" t="s">
        <v>131</v>
      </c>
      <c r="K88" s="8" t="s">
        <v>42</v>
      </c>
    </row>
    <row r="89" spans="1:11" ht="38.25">
      <c r="A89" s="8" t="s">
        <v>205</v>
      </c>
      <c r="B89" s="20" t="s">
        <v>175</v>
      </c>
      <c r="C89" s="5" t="s">
        <v>88</v>
      </c>
      <c r="D89" s="21">
        <v>44343</v>
      </c>
      <c r="E89" s="22">
        <v>1</v>
      </c>
      <c r="F89" s="22">
        <v>1150</v>
      </c>
      <c r="G89" s="22">
        <f t="shared" si="0"/>
        <v>1150</v>
      </c>
      <c r="H89" s="17" t="s">
        <v>103</v>
      </c>
      <c r="I89" s="8" t="s">
        <v>16</v>
      </c>
      <c r="J89" s="8" t="s">
        <v>131</v>
      </c>
      <c r="K89" s="8" t="s">
        <v>42</v>
      </c>
    </row>
    <row r="90" spans="1:11" ht="38.25">
      <c r="A90" s="8" t="s">
        <v>206</v>
      </c>
      <c r="B90" s="20" t="s">
        <v>175</v>
      </c>
      <c r="C90" s="5" t="s">
        <v>88</v>
      </c>
      <c r="D90" s="21">
        <v>44343</v>
      </c>
      <c r="E90" s="22">
        <v>60</v>
      </c>
      <c r="F90" s="22">
        <v>1</v>
      </c>
      <c r="G90" s="22">
        <f t="shared" si="0"/>
        <v>60</v>
      </c>
      <c r="H90" s="17" t="s">
        <v>103</v>
      </c>
      <c r="I90" s="8" t="s">
        <v>16</v>
      </c>
      <c r="J90" s="8" t="s">
        <v>131</v>
      </c>
      <c r="K90" s="8" t="s">
        <v>42</v>
      </c>
    </row>
    <row r="91" spans="1:11" ht="38.25">
      <c r="A91" s="8" t="s">
        <v>207</v>
      </c>
      <c r="B91" s="20" t="s">
        <v>175</v>
      </c>
      <c r="C91" s="5" t="s">
        <v>88</v>
      </c>
      <c r="D91" s="21">
        <v>44343</v>
      </c>
      <c r="E91" s="22">
        <v>45</v>
      </c>
      <c r="F91" s="22">
        <v>2</v>
      </c>
      <c r="G91" s="22">
        <f t="shared" si="0"/>
        <v>90</v>
      </c>
      <c r="H91" s="17" t="s">
        <v>103</v>
      </c>
      <c r="I91" s="8" t="s">
        <v>16</v>
      </c>
      <c r="J91" s="8" t="s">
        <v>131</v>
      </c>
      <c r="K91" s="8" t="s">
        <v>42</v>
      </c>
    </row>
    <row r="92" spans="1:11" ht="38.25">
      <c r="A92" s="8" t="s">
        <v>208</v>
      </c>
      <c r="B92" s="20" t="s">
        <v>175</v>
      </c>
      <c r="C92" s="5" t="s">
        <v>88</v>
      </c>
      <c r="D92" s="21">
        <v>44343</v>
      </c>
      <c r="E92" s="22">
        <v>95</v>
      </c>
      <c r="F92" s="22">
        <v>4</v>
      </c>
      <c r="G92" s="22">
        <f t="shared" si="0"/>
        <v>380</v>
      </c>
      <c r="H92" s="17" t="s">
        <v>103</v>
      </c>
      <c r="I92" s="8" t="s">
        <v>16</v>
      </c>
      <c r="J92" s="8" t="s">
        <v>131</v>
      </c>
      <c r="K92" s="8" t="s">
        <v>42</v>
      </c>
    </row>
    <row r="93" spans="1:11" ht="38.25">
      <c r="A93" s="8" t="s">
        <v>209</v>
      </c>
      <c r="B93" s="20" t="s">
        <v>175</v>
      </c>
      <c r="C93" s="5" t="s">
        <v>88</v>
      </c>
      <c r="D93" s="21">
        <v>44343</v>
      </c>
      <c r="E93" s="22">
        <v>910</v>
      </c>
      <c r="F93" s="22">
        <v>2</v>
      </c>
      <c r="G93" s="22">
        <f t="shared" si="0"/>
        <v>1820</v>
      </c>
      <c r="H93" s="17" t="s">
        <v>103</v>
      </c>
      <c r="I93" s="8" t="s">
        <v>16</v>
      </c>
      <c r="J93" s="8" t="s">
        <v>131</v>
      </c>
      <c r="K93" s="8" t="s">
        <v>42</v>
      </c>
    </row>
    <row r="94" spans="1:11" ht="38.25">
      <c r="A94" s="8" t="s">
        <v>210</v>
      </c>
      <c r="B94" s="20" t="s">
        <v>175</v>
      </c>
      <c r="C94" s="5" t="s">
        <v>88</v>
      </c>
      <c r="D94" s="21">
        <v>44343</v>
      </c>
      <c r="E94" s="22">
        <v>850</v>
      </c>
      <c r="F94" s="22">
        <v>1</v>
      </c>
      <c r="G94" s="22">
        <f t="shared" si="0"/>
        <v>850</v>
      </c>
      <c r="H94" s="17" t="s">
        <v>103</v>
      </c>
      <c r="I94" s="8" t="s">
        <v>16</v>
      </c>
      <c r="J94" s="8" t="s">
        <v>131</v>
      </c>
      <c r="K94" s="8" t="s">
        <v>42</v>
      </c>
    </row>
    <row r="95" spans="1:11" ht="38.25">
      <c r="A95" s="8" t="s">
        <v>211</v>
      </c>
      <c r="B95" s="20" t="s">
        <v>175</v>
      </c>
      <c r="C95" s="5" t="s">
        <v>88</v>
      </c>
      <c r="D95" s="21">
        <v>44343</v>
      </c>
      <c r="E95" s="22">
        <v>850</v>
      </c>
      <c r="F95" s="22">
        <v>1</v>
      </c>
      <c r="G95" s="22">
        <f t="shared" si="0"/>
        <v>850</v>
      </c>
      <c r="H95" s="17" t="s">
        <v>103</v>
      </c>
      <c r="I95" s="8" t="s">
        <v>16</v>
      </c>
      <c r="J95" s="8" t="s">
        <v>131</v>
      </c>
      <c r="K95" s="8" t="s">
        <v>42</v>
      </c>
    </row>
    <row r="96" spans="1:11" ht="38.25">
      <c r="A96" s="8" t="s">
        <v>212</v>
      </c>
      <c r="B96" s="20" t="s">
        <v>175</v>
      </c>
      <c r="C96" s="5" t="s">
        <v>88</v>
      </c>
      <c r="D96" s="21">
        <v>44343</v>
      </c>
      <c r="E96" s="22">
        <v>1770</v>
      </c>
      <c r="F96" s="22">
        <v>1</v>
      </c>
      <c r="G96" s="22">
        <f t="shared" si="0"/>
        <v>1770</v>
      </c>
      <c r="H96" s="17" t="s">
        <v>103</v>
      </c>
      <c r="I96" s="8" t="s">
        <v>16</v>
      </c>
      <c r="J96" s="8" t="s">
        <v>131</v>
      </c>
      <c r="K96" s="8" t="s">
        <v>42</v>
      </c>
    </row>
    <row r="97" spans="1:11" ht="38.25">
      <c r="A97" s="8" t="s">
        <v>213</v>
      </c>
      <c r="B97" s="20" t="s">
        <v>175</v>
      </c>
      <c r="C97" s="5" t="s">
        <v>88</v>
      </c>
      <c r="D97" s="21">
        <v>44343</v>
      </c>
      <c r="E97" s="22">
        <v>5080</v>
      </c>
      <c r="F97" s="22">
        <v>1</v>
      </c>
      <c r="G97" s="22">
        <f t="shared" si="0"/>
        <v>5080</v>
      </c>
      <c r="H97" s="17" t="s">
        <v>103</v>
      </c>
      <c r="I97" s="8" t="s">
        <v>16</v>
      </c>
      <c r="J97" s="8" t="s">
        <v>131</v>
      </c>
      <c r="K97" s="8" t="s">
        <v>42</v>
      </c>
    </row>
    <row r="98" spans="1:11" ht="38.25">
      <c r="A98" s="8" t="s">
        <v>214</v>
      </c>
      <c r="B98" s="20" t="s">
        <v>175</v>
      </c>
      <c r="C98" s="5" t="s">
        <v>88</v>
      </c>
      <c r="D98" s="21">
        <v>44343</v>
      </c>
      <c r="E98" s="22">
        <v>110</v>
      </c>
      <c r="F98" s="22">
        <v>2</v>
      </c>
      <c r="G98" s="22">
        <f t="shared" si="0"/>
        <v>220</v>
      </c>
      <c r="H98" s="17" t="s">
        <v>103</v>
      </c>
      <c r="I98" s="8" t="s">
        <v>16</v>
      </c>
      <c r="J98" s="8" t="s">
        <v>131</v>
      </c>
      <c r="K98" s="8" t="s">
        <v>42</v>
      </c>
    </row>
    <row r="99" spans="1:11" ht="38.25">
      <c r="A99" s="8" t="s">
        <v>215</v>
      </c>
      <c r="B99" s="20" t="s">
        <v>175</v>
      </c>
      <c r="C99" s="5" t="s">
        <v>88</v>
      </c>
      <c r="D99" s="21">
        <v>44343</v>
      </c>
      <c r="E99" s="22">
        <v>440</v>
      </c>
      <c r="F99" s="22">
        <v>2</v>
      </c>
      <c r="G99" s="22">
        <f t="shared" si="0"/>
        <v>880</v>
      </c>
      <c r="H99" s="17" t="s">
        <v>103</v>
      </c>
      <c r="I99" s="8" t="s">
        <v>16</v>
      </c>
      <c r="J99" s="8" t="s">
        <v>131</v>
      </c>
      <c r="K99" s="8" t="s">
        <v>42</v>
      </c>
    </row>
    <row r="100" spans="1:11" ht="38.25">
      <c r="A100" s="8" t="s">
        <v>216</v>
      </c>
      <c r="B100" s="20" t="s">
        <v>175</v>
      </c>
      <c r="C100" s="5" t="s">
        <v>88</v>
      </c>
      <c r="D100" s="21">
        <v>44343</v>
      </c>
      <c r="E100" s="22">
        <v>195</v>
      </c>
      <c r="F100" s="22">
        <v>2</v>
      </c>
      <c r="G100" s="22">
        <f t="shared" si="0"/>
        <v>390</v>
      </c>
      <c r="H100" s="17" t="s">
        <v>103</v>
      </c>
      <c r="I100" s="8" t="s">
        <v>16</v>
      </c>
      <c r="J100" s="8" t="s">
        <v>131</v>
      </c>
      <c r="K100" s="8" t="s">
        <v>42</v>
      </c>
    </row>
    <row r="101" spans="1:11" ht="38.25">
      <c r="A101" s="8" t="s">
        <v>193</v>
      </c>
      <c r="B101" s="20" t="s">
        <v>175</v>
      </c>
      <c r="C101" s="5" t="s">
        <v>88</v>
      </c>
      <c r="D101" s="21">
        <v>44432</v>
      </c>
      <c r="E101" s="22">
        <v>2</v>
      </c>
      <c r="F101" s="22">
        <v>250</v>
      </c>
      <c r="G101" s="22">
        <f>E101*F101</f>
        <v>500</v>
      </c>
      <c r="H101" s="17" t="s">
        <v>103</v>
      </c>
      <c r="I101" s="8" t="s">
        <v>154</v>
      </c>
      <c r="J101" s="8" t="s">
        <v>97</v>
      </c>
      <c r="K101" s="8" t="s">
        <v>45</v>
      </c>
    </row>
    <row r="102" spans="1:11" ht="38.25">
      <c r="A102" s="8" t="s">
        <v>182</v>
      </c>
      <c r="B102" s="20" t="s">
        <v>175</v>
      </c>
      <c r="C102" s="5" t="s">
        <v>88</v>
      </c>
      <c r="D102" s="21">
        <v>44432</v>
      </c>
      <c r="E102" s="22">
        <v>1</v>
      </c>
      <c r="F102" s="22">
        <v>315</v>
      </c>
      <c r="G102" s="22">
        <f aca="true" t="shared" si="1" ref="G102:G107">E102*F102</f>
        <v>315</v>
      </c>
      <c r="H102" s="17" t="s">
        <v>103</v>
      </c>
      <c r="I102" s="8" t="s">
        <v>154</v>
      </c>
      <c r="J102" s="8" t="s">
        <v>97</v>
      </c>
      <c r="K102" s="8" t="s">
        <v>45</v>
      </c>
    </row>
    <row r="103" spans="1:11" ht="38.25">
      <c r="A103" s="8" t="s">
        <v>194</v>
      </c>
      <c r="B103" s="20" t="s">
        <v>175</v>
      </c>
      <c r="C103" s="5" t="s">
        <v>88</v>
      </c>
      <c r="D103" s="21">
        <v>44432</v>
      </c>
      <c r="E103" s="22">
        <v>1</v>
      </c>
      <c r="F103" s="22">
        <v>595</v>
      </c>
      <c r="G103" s="22">
        <f t="shared" si="1"/>
        <v>595</v>
      </c>
      <c r="H103" s="17" t="s">
        <v>103</v>
      </c>
      <c r="I103" s="8" t="s">
        <v>154</v>
      </c>
      <c r="J103" s="8" t="s">
        <v>97</v>
      </c>
      <c r="K103" s="8" t="s">
        <v>45</v>
      </c>
    </row>
    <row r="104" spans="1:11" ht="38.25">
      <c r="A104" s="8" t="s">
        <v>194</v>
      </c>
      <c r="B104" s="20" t="s">
        <v>175</v>
      </c>
      <c r="C104" s="5" t="s">
        <v>88</v>
      </c>
      <c r="D104" s="21">
        <v>44432</v>
      </c>
      <c r="E104" s="22">
        <v>1</v>
      </c>
      <c r="F104" s="22">
        <v>715</v>
      </c>
      <c r="G104" s="22">
        <f t="shared" si="1"/>
        <v>715</v>
      </c>
      <c r="H104" s="17" t="s">
        <v>103</v>
      </c>
      <c r="I104" s="8" t="s">
        <v>154</v>
      </c>
      <c r="J104" s="8" t="s">
        <v>97</v>
      </c>
      <c r="K104" s="8" t="s">
        <v>45</v>
      </c>
    </row>
    <row r="105" spans="1:11" ht="38.25">
      <c r="A105" s="8" t="s">
        <v>195</v>
      </c>
      <c r="B105" s="20" t="s">
        <v>196</v>
      </c>
      <c r="C105" s="5" t="s">
        <v>88</v>
      </c>
      <c r="D105" s="21">
        <v>44432</v>
      </c>
      <c r="E105" s="22">
        <v>1</v>
      </c>
      <c r="F105" s="22">
        <v>2000</v>
      </c>
      <c r="G105" s="22">
        <f t="shared" si="1"/>
        <v>2000</v>
      </c>
      <c r="H105" s="17" t="s">
        <v>103</v>
      </c>
      <c r="I105" s="8" t="s">
        <v>154</v>
      </c>
      <c r="J105" s="8" t="s">
        <v>97</v>
      </c>
      <c r="K105" s="8" t="s">
        <v>45</v>
      </c>
    </row>
    <row r="106" spans="1:11" ht="38.25">
      <c r="A106" s="8" t="s">
        <v>173</v>
      </c>
      <c r="B106" s="9" t="s">
        <v>145</v>
      </c>
      <c r="C106" s="6" t="s">
        <v>88</v>
      </c>
      <c r="D106" s="16">
        <v>44347</v>
      </c>
      <c r="E106" s="10">
        <v>45.2</v>
      </c>
      <c r="F106" s="10">
        <v>279.26</v>
      </c>
      <c r="G106" s="10">
        <f t="shared" si="1"/>
        <v>12622.552</v>
      </c>
      <c r="H106" s="17" t="s">
        <v>103</v>
      </c>
      <c r="I106" s="8" t="s">
        <v>19</v>
      </c>
      <c r="J106" s="8" t="s">
        <v>50</v>
      </c>
      <c r="K106" s="8" t="s">
        <v>68</v>
      </c>
    </row>
    <row r="107" spans="1:11" ht="63.75">
      <c r="A107" s="8" t="s">
        <v>174</v>
      </c>
      <c r="B107" s="9" t="s">
        <v>175</v>
      </c>
      <c r="C107" s="6" t="s">
        <v>88</v>
      </c>
      <c r="D107" s="16">
        <v>44427</v>
      </c>
      <c r="E107" s="10">
        <v>14</v>
      </c>
      <c r="F107" s="10">
        <v>350</v>
      </c>
      <c r="G107" s="10">
        <f t="shared" si="1"/>
        <v>4900</v>
      </c>
      <c r="H107" s="17" t="s">
        <v>103</v>
      </c>
      <c r="I107" s="8" t="s">
        <v>176</v>
      </c>
      <c r="J107" s="8" t="s">
        <v>177</v>
      </c>
      <c r="K107" s="8" t="s">
        <v>178</v>
      </c>
    </row>
    <row r="108" spans="1:11" ht="63.75">
      <c r="A108" s="8" t="s">
        <v>174</v>
      </c>
      <c r="B108" s="9" t="s">
        <v>175</v>
      </c>
      <c r="C108" s="6" t="s">
        <v>88</v>
      </c>
      <c r="D108" s="16" t="s">
        <v>197</v>
      </c>
      <c r="E108" s="10">
        <v>14</v>
      </c>
      <c r="F108" s="10">
        <v>350</v>
      </c>
      <c r="G108" s="10">
        <f aca="true" t="shared" si="2" ref="G108:G117">E108*F108</f>
        <v>4900</v>
      </c>
      <c r="H108" s="17" t="s">
        <v>103</v>
      </c>
      <c r="I108" s="8" t="s">
        <v>176</v>
      </c>
      <c r="J108" s="8" t="s">
        <v>177</v>
      </c>
      <c r="K108" s="8" t="s">
        <v>178</v>
      </c>
    </row>
    <row r="109" spans="1:11" ht="63.75">
      <c r="A109" s="8" t="s">
        <v>174</v>
      </c>
      <c r="B109" s="9" t="s">
        <v>175</v>
      </c>
      <c r="C109" s="6" t="s">
        <v>88</v>
      </c>
      <c r="D109" s="16">
        <v>44432</v>
      </c>
      <c r="E109" s="10">
        <v>14</v>
      </c>
      <c r="F109" s="10">
        <v>350</v>
      </c>
      <c r="G109" s="10">
        <f t="shared" si="2"/>
        <v>4900</v>
      </c>
      <c r="H109" s="17" t="s">
        <v>103</v>
      </c>
      <c r="I109" s="8" t="s">
        <v>176</v>
      </c>
      <c r="J109" s="8" t="s">
        <v>177</v>
      </c>
      <c r="K109" s="8" t="s">
        <v>178</v>
      </c>
    </row>
    <row r="110" spans="1:11" ht="63.75">
      <c r="A110" s="8" t="s">
        <v>174</v>
      </c>
      <c r="B110" s="9" t="s">
        <v>175</v>
      </c>
      <c r="C110" s="6" t="s">
        <v>88</v>
      </c>
      <c r="D110" s="16">
        <v>44420</v>
      </c>
      <c r="E110" s="10">
        <v>10</v>
      </c>
      <c r="F110" s="10">
        <v>350</v>
      </c>
      <c r="G110" s="10">
        <f t="shared" si="2"/>
        <v>3500</v>
      </c>
      <c r="H110" s="17" t="s">
        <v>103</v>
      </c>
      <c r="I110" s="8" t="s">
        <v>176</v>
      </c>
      <c r="J110" s="8" t="s">
        <v>177</v>
      </c>
      <c r="K110" s="8" t="s">
        <v>178</v>
      </c>
    </row>
    <row r="111" spans="1:11" ht="38.25">
      <c r="A111" s="8" t="s">
        <v>173</v>
      </c>
      <c r="B111" s="9" t="s">
        <v>145</v>
      </c>
      <c r="C111" s="6" t="s">
        <v>88</v>
      </c>
      <c r="D111" s="16">
        <v>44469</v>
      </c>
      <c r="E111" s="10">
        <v>400</v>
      </c>
      <c r="F111" s="10">
        <v>44.8</v>
      </c>
      <c r="G111" s="10">
        <f t="shared" si="2"/>
        <v>17920</v>
      </c>
      <c r="H111" s="17" t="s">
        <v>103</v>
      </c>
      <c r="I111" s="8" t="s">
        <v>19</v>
      </c>
      <c r="J111" s="8" t="s">
        <v>50</v>
      </c>
      <c r="K111" s="8" t="s">
        <v>68</v>
      </c>
    </row>
    <row r="112" spans="1:11" ht="63.75">
      <c r="A112" s="8" t="s">
        <v>174</v>
      </c>
      <c r="B112" s="9" t="s">
        <v>175</v>
      </c>
      <c r="C112" s="6" t="s">
        <v>88</v>
      </c>
      <c r="D112" s="16">
        <v>44447</v>
      </c>
      <c r="E112" s="10">
        <v>14</v>
      </c>
      <c r="F112" s="10">
        <v>350</v>
      </c>
      <c r="G112" s="10">
        <f t="shared" si="2"/>
        <v>4900</v>
      </c>
      <c r="H112" s="17" t="s">
        <v>103</v>
      </c>
      <c r="I112" s="8" t="s">
        <v>176</v>
      </c>
      <c r="J112" s="8" t="s">
        <v>177</v>
      </c>
      <c r="K112" s="8" t="s">
        <v>178</v>
      </c>
    </row>
    <row r="113" spans="1:11" ht="12.75">
      <c r="A113" s="8"/>
      <c r="B113" s="9"/>
      <c r="C113" s="6"/>
      <c r="D113" s="16"/>
      <c r="E113" s="10"/>
      <c r="F113" s="10"/>
      <c r="G113" s="10"/>
      <c r="H113" s="17"/>
      <c r="I113" s="8"/>
      <c r="J113" s="8"/>
      <c r="K113" s="8"/>
    </row>
    <row r="114" spans="1:11" ht="63.75">
      <c r="A114" s="8" t="s">
        <v>174</v>
      </c>
      <c r="B114" s="9" t="s">
        <v>175</v>
      </c>
      <c r="C114" s="6" t="s">
        <v>88</v>
      </c>
      <c r="D114" s="16">
        <v>44454</v>
      </c>
      <c r="E114" s="10">
        <v>350</v>
      </c>
      <c r="F114" s="10">
        <v>8</v>
      </c>
      <c r="G114" s="10">
        <f t="shared" si="2"/>
        <v>2800</v>
      </c>
      <c r="H114" s="17" t="s">
        <v>103</v>
      </c>
      <c r="I114" s="8" t="s">
        <v>176</v>
      </c>
      <c r="J114" s="8" t="s">
        <v>177</v>
      </c>
      <c r="K114" s="8" t="s">
        <v>178</v>
      </c>
    </row>
    <row r="115" spans="1:11" ht="63.75">
      <c r="A115" s="8" t="s">
        <v>174</v>
      </c>
      <c r="B115" s="9" t="s">
        <v>175</v>
      </c>
      <c r="C115" s="6" t="s">
        <v>88</v>
      </c>
      <c r="D115" s="16">
        <v>44458</v>
      </c>
      <c r="E115" s="10">
        <v>350</v>
      </c>
      <c r="F115" s="10">
        <v>14</v>
      </c>
      <c r="G115" s="10">
        <f t="shared" si="2"/>
        <v>4900</v>
      </c>
      <c r="H115" s="17" t="s">
        <v>103</v>
      </c>
      <c r="I115" s="8" t="s">
        <v>176</v>
      </c>
      <c r="J115" s="8" t="s">
        <v>177</v>
      </c>
      <c r="K115" s="8" t="s">
        <v>178</v>
      </c>
    </row>
    <row r="116" spans="1:11" ht="63.75">
      <c r="A116" s="8" t="s">
        <v>174</v>
      </c>
      <c r="B116" s="9" t="s">
        <v>175</v>
      </c>
      <c r="C116" s="6" t="s">
        <v>88</v>
      </c>
      <c r="D116" s="16">
        <v>44449</v>
      </c>
      <c r="E116" s="10">
        <v>350</v>
      </c>
      <c r="F116" s="10">
        <v>14</v>
      </c>
      <c r="G116" s="10">
        <f t="shared" si="2"/>
        <v>4900</v>
      </c>
      <c r="H116" s="17" t="s">
        <v>103</v>
      </c>
      <c r="I116" s="8" t="s">
        <v>176</v>
      </c>
      <c r="J116" s="8" t="s">
        <v>177</v>
      </c>
      <c r="K116" s="8" t="s">
        <v>178</v>
      </c>
    </row>
    <row r="117" spans="1:11" ht="38.25">
      <c r="A117" s="8" t="s">
        <v>173</v>
      </c>
      <c r="B117" s="9" t="s">
        <v>145</v>
      </c>
      <c r="C117" s="6" t="s">
        <v>88</v>
      </c>
      <c r="D117" s="16">
        <v>44469</v>
      </c>
      <c r="E117" s="10">
        <v>44.8</v>
      </c>
      <c r="F117" s="10">
        <v>400</v>
      </c>
      <c r="G117" s="10">
        <f t="shared" si="2"/>
        <v>17920</v>
      </c>
      <c r="H117" s="17" t="s">
        <v>103</v>
      </c>
      <c r="I117" s="8" t="s">
        <v>19</v>
      </c>
      <c r="J117" s="8" t="s">
        <v>50</v>
      </c>
      <c r="K117" s="8" t="s">
        <v>68</v>
      </c>
    </row>
    <row r="118" spans="1:11" ht="63.75">
      <c r="A118" s="8" t="s">
        <v>174</v>
      </c>
      <c r="B118" s="9" t="s">
        <v>175</v>
      </c>
      <c r="C118" s="6" t="s">
        <v>88</v>
      </c>
      <c r="D118" s="16">
        <v>44454</v>
      </c>
      <c r="E118" s="10">
        <v>14</v>
      </c>
      <c r="F118" s="10">
        <v>350</v>
      </c>
      <c r="G118" s="10">
        <f>E118*F118</f>
        <v>4900</v>
      </c>
      <c r="H118" s="17" t="s">
        <v>103</v>
      </c>
      <c r="I118" s="8" t="s">
        <v>176</v>
      </c>
      <c r="J118" s="8" t="s">
        <v>177</v>
      </c>
      <c r="K118" s="8" t="s">
        <v>178</v>
      </c>
    </row>
    <row r="119" spans="1:11" ht="63.75">
      <c r="A119" s="8" t="s">
        <v>174</v>
      </c>
      <c r="B119" s="9" t="s">
        <v>175</v>
      </c>
      <c r="C119" s="6" t="s">
        <v>88</v>
      </c>
      <c r="D119" s="16">
        <v>44449</v>
      </c>
      <c r="E119" s="10">
        <v>14</v>
      </c>
      <c r="F119" s="10">
        <v>350</v>
      </c>
      <c r="G119" s="10">
        <f>E119*F119</f>
        <v>4900</v>
      </c>
      <c r="H119" s="17" t="s">
        <v>103</v>
      </c>
      <c r="I119" s="8" t="s">
        <v>176</v>
      </c>
      <c r="J119" s="8" t="s">
        <v>177</v>
      </c>
      <c r="K119" s="8" t="s">
        <v>178</v>
      </c>
    </row>
    <row r="120" spans="1:11" ht="63.75">
      <c r="A120" s="8" t="s">
        <v>174</v>
      </c>
      <c r="B120" s="9" t="s">
        <v>175</v>
      </c>
      <c r="C120" s="6" t="s">
        <v>88</v>
      </c>
      <c r="D120" s="16">
        <v>44452</v>
      </c>
      <c r="E120" s="10">
        <v>14</v>
      </c>
      <c r="F120" s="10">
        <v>350</v>
      </c>
      <c r="G120" s="10">
        <f>E120*F120</f>
        <v>4900</v>
      </c>
      <c r="H120" s="17" t="s">
        <v>103</v>
      </c>
      <c r="I120" s="8" t="s">
        <v>176</v>
      </c>
      <c r="J120" s="8" t="s">
        <v>177</v>
      </c>
      <c r="K120" s="8" t="s">
        <v>178</v>
      </c>
    </row>
    <row r="121" spans="1:11" ht="38.25">
      <c r="A121" s="8" t="s">
        <v>84</v>
      </c>
      <c r="B121" s="9" t="s">
        <v>47</v>
      </c>
      <c r="C121" s="6" t="s">
        <v>88</v>
      </c>
      <c r="D121" s="16">
        <v>44510</v>
      </c>
      <c r="E121" s="10">
        <v>2</v>
      </c>
      <c r="F121" s="10">
        <v>650</v>
      </c>
      <c r="G121" s="10">
        <f>E121*F121</f>
        <v>1300</v>
      </c>
      <c r="H121" s="17" t="s">
        <v>103</v>
      </c>
      <c r="I121" s="8" t="s">
        <v>154</v>
      </c>
      <c r="J121" s="8" t="s">
        <v>97</v>
      </c>
      <c r="K121" s="8" t="s">
        <v>45</v>
      </c>
    </row>
    <row r="122" spans="1:11" ht="38.25">
      <c r="A122" s="8" t="s">
        <v>84</v>
      </c>
      <c r="B122" s="9" t="s">
        <v>47</v>
      </c>
      <c r="C122" s="6" t="s">
        <v>88</v>
      </c>
      <c r="D122" s="16">
        <v>44530</v>
      </c>
      <c r="E122" s="10">
        <v>1</v>
      </c>
      <c r="F122" s="10">
        <v>650</v>
      </c>
      <c r="G122" s="10">
        <f aca="true" t="shared" si="3" ref="G122:G129">E122*F122</f>
        <v>650</v>
      </c>
      <c r="H122" s="17" t="s">
        <v>103</v>
      </c>
      <c r="I122" s="8" t="s">
        <v>154</v>
      </c>
      <c r="J122" s="8" t="s">
        <v>97</v>
      </c>
      <c r="K122" s="8" t="s">
        <v>45</v>
      </c>
    </row>
    <row r="123" spans="1:11" ht="38.25">
      <c r="A123" s="8" t="s">
        <v>195</v>
      </c>
      <c r="B123" s="20" t="s">
        <v>196</v>
      </c>
      <c r="C123" s="5" t="s">
        <v>88</v>
      </c>
      <c r="D123" s="21">
        <v>44530</v>
      </c>
      <c r="E123" s="22">
        <v>1</v>
      </c>
      <c r="F123" s="22">
        <v>2000</v>
      </c>
      <c r="G123" s="22">
        <f t="shared" si="3"/>
        <v>2000</v>
      </c>
      <c r="H123" s="17" t="s">
        <v>103</v>
      </c>
      <c r="I123" s="8" t="s">
        <v>154</v>
      </c>
      <c r="J123" s="8" t="s">
        <v>97</v>
      </c>
      <c r="K123" s="8" t="s">
        <v>45</v>
      </c>
    </row>
    <row r="124" spans="1:11" ht="38.25">
      <c r="A124" s="8" t="s">
        <v>217</v>
      </c>
      <c r="B124" s="9" t="s">
        <v>145</v>
      </c>
      <c r="C124" s="6" t="s">
        <v>88</v>
      </c>
      <c r="D124" s="16">
        <v>44469</v>
      </c>
      <c r="E124" s="10">
        <v>37.89</v>
      </c>
      <c r="F124" s="10">
        <v>400</v>
      </c>
      <c r="G124" s="10">
        <f t="shared" si="3"/>
        <v>15156</v>
      </c>
      <c r="H124" s="17" t="s">
        <v>103</v>
      </c>
      <c r="I124" s="8" t="s">
        <v>19</v>
      </c>
      <c r="J124" s="8" t="s">
        <v>50</v>
      </c>
      <c r="K124" s="8" t="s">
        <v>68</v>
      </c>
    </row>
    <row r="125" spans="1:11" ht="51">
      <c r="A125" s="8" t="s">
        <v>218</v>
      </c>
      <c r="B125" s="9" t="s">
        <v>175</v>
      </c>
      <c r="C125" s="6" t="s">
        <v>88</v>
      </c>
      <c r="D125" s="16">
        <v>44547</v>
      </c>
      <c r="E125" s="10">
        <v>1</v>
      </c>
      <c r="F125" s="10">
        <v>7999</v>
      </c>
      <c r="G125" s="10">
        <f t="shared" si="3"/>
        <v>7999</v>
      </c>
      <c r="H125" s="17" t="s">
        <v>103</v>
      </c>
      <c r="I125" s="8" t="s">
        <v>219</v>
      </c>
      <c r="J125" s="8" t="s">
        <v>220</v>
      </c>
      <c r="K125" s="8" t="s">
        <v>221</v>
      </c>
    </row>
    <row r="126" spans="1:11" ht="51">
      <c r="A126" s="8" t="s">
        <v>222</v>
      </c>
      <c r="B126" s="9" t="s">
        <v>175</v>
      </c>
      <c r="C126" s="6" t="s">
        <v>88</v>
      </c>
      <c r="D126" s="16">
        <v>44524</v>
      </c>
      <c r="E126" s="10">
        <v>1</v>
      </c>
      <c r="F126" s="10">
        <v>6599</v>
      </c>
      <c r="G126" s="10">
        <f t="shared" si="3"/>
        <v>6599</v>
      </c>
      <c r="H126" s="17" t="s">
        <v>103</v>
      </c>
      <c r="I126" s="8" t="s">
        <v>219</v>
      </c>
      <c r="J126" s="8" t="s">
        <v>220</v>
      </c>
      <c r="K126" s="8" t="s">
        <v>221</v>
      </c>
    </row>
    <row r="127" spans="1:11" ht="51">
      <c r="A127" s="8" t="s">
        <v>223</v>
      </c>
      <c r="B127" s="9" t="s">
        <v>175</v>
      </c>
      <c r="C127" s="6" t="s">
        <v>88</v>
      </c>
      <c r="D127" s="16">
        <v>44524</v>
      </c>
      <c r="E127" s="10">
        <v>1</v>
      </c>
      <c r="F127" s="10">
        <v>5050</v>
      </c>
      <c r="G127" s="10">
        <f t="shared" si="3"/>
        <v>5050</v>
      </c>
      <c r="H127" s="17" t="s">
        <v>103</v>
      </c>
      <c r="I127" s="8" t="s">
        <v>219</v>
      </c>
      <c r="J127" s="8" t="s">
        <v>220</v>
      </c>
      <c r="K127" s="8" t="s">
        <v>221</v>
      </c>
    </row>
    <row r="128" spans="1:11" ht="51">
      <c r="A128" s="8" t="s">
        <v>224</v>
      </c>
      <c r="B128" s="9" t="s">
        <v>175</v>
      </c>
      <c r="C128" s="6" t="s">
        <v>88</v>
      </c>
      <c r="D128" s="16">
        <v>44524</v>
      </c>
      <c r="E128" s="10">
        <v>1</v>
      </c>
      <c r="F128" s="10">
        <v>2799</v>
      </c>
      <c r="G128" s="10">
        <f t="shared" si="3"/>
        <v>2799</v>
      </c>
      <c r="H128" s="17" t="s">
        <v>103</v>
      </c>
      <c r="I128" s="8" t="s">
        <v>219</v>
      </c>
      <c r="J128" s="8" t="s">
        <v>220</v>
      </c>
      <c r="K128" s="8" t="s">
        <v>221</v>
      </c>
    </row>
    <row r="129" spans="1:11" ht="51">
      <c r="A129" s="8" t="s">
        <v>225</v>
      </c>
      <c r="B129" s="9" t="s">
        <v>175</v>
      </c>
      <c r="C129" s="6" t="s">
        <v>88</v>
      </c>
      <c r="D129" s="16">
        <v>44524</v>
      </c>
      <c r="E129" s="10">
        <v>1</v>
      </c>
      <c r="F129" s="10">
        <v>550</v>
      </c>
      <c r="G129" s="10">
        <f t="shared" si="3"/>
        <v>550</v>
      </c>
      <c r="H129" s="17" t="s">
        <v>103</v>
      </c>
      <c r="I129" s="8" t="s">
        <v>219</v>
      </c>
      <c r="J129" s="8" t="s">
        <v>220</v>
      </c>
      <c r="K129" s="8" t="s">
        <v>221</v>
      </c>
    </row>
    <row r="130" spans="1:11" ht="12.75">
      <c r="A130" s="34"/>
      <c r="B130" s="35"/>
      <c r="C130" s="36"/>
      <c r="D130" s="37"/>
      <c r="E130" s="38"/>
      <c r="F130" s="38"/>
      <c r="G130" s="38"/>
      <c r="H130" s="39"/>
      <c r="I130" s="34"/>
      <c r="J130" s="34"/>
      <c r="K130" s="34"/>
    </row>
    <row r="132" spans="1:4" ht="12.75">
      <c r="A132" t="s">
        <v>126</v>
      </c>
      <c r="B132" s="1"/>
      <c r="C132" s="1"/>
      <c r="D132" t="s">
        <v>56</v>
      </c>
    </row>
    <row r="134" spans="1:4" ht="12.75">
      <c r="A134" t="s">
        <v>179</v>
      </c>
      <c r="B134" s="1"/>
      <c r="C134" s="1"/>
      <c r="D134" t="s">
        <v>180</v>
      </c>
    </row>
    <row r="136" ht="12.75">
      <c r="A136" t="s">
        <v>76</v>
      </c>
    </row>
  </sheetData>
  <sheetProtection/>
  <mergeCells count="10">
    <mergeCell ref="C5:C6"/>
    <mergeCell ref="A2:G2"/>
    <mergeCell ref="A3:G3"/>
    <mergeCell ref="D5:D6"/>
    <mergeCell ref="A1:G1"/>
    <mergeCell ref="I5:K5"/>
    <mergeCell ref="H5:H6"/>
    <mergeCell ref="E5:G5"/>
    <mergeCell ref="A5:A6"/>
    <mergeCell ref="B5:B6"/>
  </mergeCells>
  <printOptions/>
  <pageMargins left="0.39" right="0.2" top="0.37" bottom="0.43" header="0.2" footer="0.3"/>
  <pageSetup fitToHeight="42" horizontalDpi="1693" verticalDpi="1693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7">
      <selection activeCell="A30" sqref="A30"/>
    </sheetView>
  </sheetViews>
  <sheetFormatPr defaultColWidth="9.00390625" defaultRowHeight="12.75"/>
  <cols>
    <col min="1" max="1" width="20.625" style="0" customWidth="1"/>
    <col min="2" max="2" width="118.00390625" style="0" customWidth="1"/>
    <col min="3" max="3" width="6.625" style="0" customWidth="1"/>
    <col min="4" max="4" width="2.625" style="0" customWidth="1"/>
    <col min="5" max="5" width="9.125" style="0" customWidth="1"/>
    <col min="6" max="6" width="49.375" style="0" customWidth="1"/>
  </cols>
  <sheetData>
    <row r="1" spans="2:3" ht="13.5">
      <c r="B1" s="7" t="s">
        <v>25</v>
      </c>
      <c r="C1" t="s">
        <v>125</v>
      </c>
    </row>
    <row r="2" spans="2:3" ht="13.5">
      <c r="B2" s="7" t="s">
        <v>94</v>
      </c>
      <c r="C2" t="s">
        <v>125</v>
      </c>
    </row>
    <row r="3" spans="2:3" ht="13.5">
      <c r="B3" s="7" t="s">
        <v>74</v>
      </c>
      <c r="C3" t="s">
        <v>125</v>
      </c>
    </row>
    <row r="4" spans="1:3" ht="12.75">
      <c r="A4" t="s">
        <v>100</v>
      </c>
      <c r="B4" t="s">
        <v>37</v>
      </c>
      <c r="C4" t="s">
        <v>125</v>
      </c>
    </row>
    <row r="5" spans="1:3" ht="12.75">
      <c r="A5" t="s">
        <v>108</v>
      </c>
      <c r="B5" t="s">
        <v>15</v>
      </c>
      <c r="C5" t="s">
        <v>125</v>
      </c>
    </row>
    <row r="6" spans="1:3" ht="12.75">
      <c r="A6" t="s">
        <v>73</v>
      </c>
      <c r="B6" t="s">
        <v>129</v>
      </c>
      <c r="C6" t="s">
        <v>53</v>
      </c>
    </row>
    <row r="7" spans="1:3" ht="12.75">
      <c r="A7" t="s">
        <v>62</v>
      </c>
      <c r="B7" t="s">
        <v>6</v>
      </c>
      <c r="C7" t="s">
        <v>53</v>
      </c>
    </row>
    <row r="8" spans="1:3" ht="12.75">
      <c r="A8" t="s">
        <v>106</v>
      </c>
      <c r="B8" t="s">
        <v>132</v>
      </c>
      <c r="C8" t="s">
        <v>53</v>
      </c>
    </row>
    <row r="9" spans="1:5" ht="12.75">
      <c r="A9" t="s">
        <v>93</v>
      </c>
      <c r="B9" t="s">
        <v>83</v>
      </c>
      <c r="C9" t="s">
        <v>53</v>
      </c>
      <c r="E9" t="s">
        <v>92</v>
      </c>
    </row>
    <row r="10" spans="1:5" ht="12.75">
      <c r="A10" t="s">
        <v>151</v>
      </c>
      <c r="B10" t="s">
        <v>67</v>
      </c>
      <c r="C10" t="s">
        <v>53</v>
      </c>
      <c r="E10" t="s">
        <v>86</v>
      </c>
    </row>
    <row r="11" spans="1:3" ht="12.75">
      <c r="A11" t="s">
        <v>116</v>
      </c>
      <c r="B11" t="s">
        <v>17</v>
      </c>
      <c r="C11" t="s">
        <v>53</v>
      </c>
    </row>
    <row r="12" spans="1:3" ht="12.75">
      <c r="A12" t="s">
        <v>55</v>
      </c>
      <c r="B12" t="s">
        <v>105</v>
      </c>
      <c r="C12" t="s">
        <v>53</v>
      </c>
    </row>
    <row r="13" spans="1:3" ht="12.75">
      <c r="A13" t="s">
        <v>99</v>
      </c>
      <c r="B13" t="s">
        <v>148</v>
      </c>
      <c r="C13" t="s">
        <v>53</v>
      </c>
    </row>
    <row r="14" spans="1:3" ht="12.75">
      <c r="A14" t="s">
        <v>127</v>
      </c>
      <c r="B14" t="s">
        <v>14</v>
      </c>
      <c r="C14" t="s">
        <v>53</v>
      </c>
    </row>
    <row r="15" spans="1:3" ht="12.75">
      <c r="A15" t="s">
        <v>34</v>
      </c>
      <c r="B15" t="s">
        <v>77</v>
      </c>
      <c r="C15" t="s">
        <v>53</v>
      </c>
    </row>
    <row r="16" spans="1:3" ht="12.75">
      <c r="A16" t="s">
        <v>113</v>
      </c>
      <c r="B16" t="s">
        <v>29</v>
      </c>
      <c r="C16" t="s">
        <v>53</v>
      </c>
    </row>
    <row r="17" spans="1:3" ht="12.75">
      <c r="A17" t="s">
        <v>46</v>
      </c>
      <c r="B17" t="s">
        <v>122</v>
      </c>
      <c r="C17" t="s">
        <v>53</v>
      </c>
    </row>
    <row r="18" spans="2:6" s="18" customFormat="1" ht="12.75">
      <c r="B18" s="18" t="s">
        <v>35</v>
      </c>
      <c r="C18" s="18" t="s">
        <v>53</v>
      </c>
      <c r="F18" s="18" t="s">
        <v>31</v>
      </c>
    </row>
    <row r="19" spans="2:6" s="18" customFormat="1" ht="13.5">
      <c r="B19" s="19" t="s">
        <v>139</v>
      </c>
      <c r="C19" s="18" t="s">
        <v>53</v>
      </c>
      <c r="F19" s="18" t="s">
        <v>134</v>
      </c>
    </row>
    <row r="20" spans="2:3" s="18" customFormat="1" ht="13.5">
      <c r="B20" s="19" t="s">
        <v>33</v>
      </c>
      <c r="C20" s="18" t="s">
        <v>53</v>
      </c>
    </row>
    <row r="21" spans="2:3" s="18" customFormat="1" ht="13.5">
      <c r="B21" s="19" t="s">
        <v>43</v>
      </c>
      <c r="C21" s="18" t="s">
        <v>53</v>
      </c>
    </row>
    <row r="22" spans="1:3" s="18" customFormat="1" ht="13.5">
      <c r="A22" s="18" t="s">
        <v>141</v>
      </c>
      <c r="B22" s="19" t="s">
        <v>71</v>
      </c>
      <c r="C22" s="18" t="s">
        <v>53</v>
      </c>
    </row>
    <row r="23" spans="2:3" s="18" customFormat="1" ht="13.5">
      <c r="B23" s="19" t="s">
        <v>143</v>
      </c>
      <c r="C23" s="18" t="s">
        <v>53</v>
      </c>
    </row>
    <row r="24" spans="2:3" s="18" customFormat="1" ht="13.5">
      <c r="B24" s="19" t="s">
        <v>143</v>
      </c>
      <c r="C24" s="18" t="s">
        <v>53</v>
      </c>
    </row>
    <row r="25" spans="2:6" s="18" customFormat="1" ht="27">
      <c r="B25" s="19" t="s">
        <v>28</v>
      </c>
      <c r="C25" s="18" t="s">
        <v>53</v>
      </c>
      <c r="F25" s="19" t="s">
        <v>117</v>
      </c>
    </row>
    <row r="26" spans="2:6" s="18" customFormat="1" ht="27">
      <c r="B26" s="19" t="s">
        <v>36</v>
      </c>
      <c r="C26" s="18" t="s">
        <v>53</v>
      </c>
      <c r="F26" s="19" t="s">
        <v>117</v>
      </c>
    </row>
    <row r="27" spans="2:6" s="18" customFormat="1" ht="27">
      <c r="B27" s="19" t="s">
        <v>52</v>
      </c>
      <c r="C27" s="18" t="s">
        <v>53</v>
      </c>
      <c r="F27" s="19" t="s">
        <v>12</v>
      </c>
    </row>
    <row r="28" spans="1:3" s="18" customFormat="1" ht="13.5">
      <c r="A28" s="18" t="s">
        <v>79</v>
      </c>
      <c r="B28" s="19" t="s">
        <v>121</v>
      </c>
      <c r="C28" s="18" t="s">
        <v>53</v>
      </c>
    </row>
    <row r="29" spans="2:6" s="18" customFormat="1" ht="27">
      <c r="B29" s="19" t="s">
        <v>112</v>
      </c>
      <c r="C29" s="18" t="s">
        <v>53</v>
      </c>
      <c r="F29" s="19" t="s">
        <v>12</v>
      </c>
    </row>
    <row r="30" spans="2:6" s="18" customFormat="1" ht="27">
      <c r="B30" s="19" t="s">
        <v>24</v>
      </c>
      <c r="C30" s="18" t="s">
        <v>53</v>
      </c>
      <c r="F30" s="19" t="s">
        <v>12</v>
      </c>
    </row>
    <row r="31" spans="2:6" s="18" customFormat="1" ht="27">
      <c r="B31" s="19" t="s">
        <v>9</v>
      </c>
      <c r="C31" s="18" t="s">
        <v>53</v>
      </c>
      <c r="F31" s="19" t="s">
        <v>12</v>
      </c>
    </row>
    <row r="32" spans="2:6" s="18" customFormat="1" ht="27">
      <c r="B32" s="19" t="s">
        <v>11</v>
      </c>
      <c r="C32" s="18" t="s">
        <v>53</v>
      </c>
      <c r="F32" s="19" t="s">
        <v>12</v>
      </c>
    </row>
    <row r="33" spans="1:3" s="18" customFormat="1" ht="13.5">
      <c r="A33" s="18" t="s">
        <v>124</v>
      </c>
      <c r="B33" s="19" t="s">
        <v>81</v>
      </c>
      <c r="C33" s="18" t="s">
        <v>53</v>
      </c>
    </row>
    <row r="34" spans="2:3" ht="13.5">
      <c r="B34" s="7" t="s">
        <v>82</v>
      </c>
      <c r="C34" t="s">
        <v>53</v>
      </c>
    </row>
    <row r="35" spans="2:3" ht="13.5">
      <c r="B35" s="7" t="s">
        <v>3</v>
      </c>
      <c r="C35" t="s">
        <v>53</v>
      </c>
    </row>
    <row r="36" spans="2:3" ht="13.5">
      <c r="B36" s="7" t="s">
        <v>18</v>
      </c>
      <c r="C36" t="s">
        <v>53</v>
      </c>
    </row>
    <row r="37" spans="1:3" ht="12.75">
      <c r="A37" t="s">
        <v>8</v>
      </c>
      <c r="B37" t="s">
        <v>61</v>
      </c>
      <c r="C37" t="s">
        <v>53</v>
      </c>
    </row>
    <row r="38" spans="1:3" ht="13.5">
      <c r="A38" t="s">
        <v>118</v>
      </c>
      <c r="B38" s="7" t="s">
        <v>49</v>
      </c>
      <c r="C38" t="s">
        <v>53</v>
      </c>
    </row>
    <row r="39" spans="1:3" ht="13.5">
      <c r="A39" t="s">
        <v>75</v>
      </c>
      <c r="B39" s="7" t="s">
        <v>115</v>
      </c>
      <c r="C39" t="s">
        <v>53</v>
      </c>
    </row>
    <row r="40" spans="1:3" ht="13.5">
      <c r="A40" t="s">
        <v>44</v>
      </c>
      <c r="B40" s="7" t="s">
        <v>38</v>
      </c>
      <c r="C40" t="s">
        <v>53</v>
      </c>
    </row>
    <row r="41" spans="2:3" ht="13.5">
      <c r="B41" s="7" t="s">
        <v>91</v>
      </c>
      <c r="C41" t="s">
        <v>53</v>
      </c>
    </row>
    <row r="42" spans="2:3" ht="13.5">
      <c r="B42" s="7" t="s">
        <v>110</v>
      </c>
      <c r="C42" t="s">
        <v>53</v>
      </c>
    </row>
    <row r="43" spans="1:3" ht="27">
      <c r="A43" t="s">
        <v>128</v>
      </c>
      <c r="B43" s="7" t="s">
        <v>133</v>
      </c>
      <c r="C43" t="s">
        <v>53</v>
      </c>
    </row>
    <row r="44" spans="1:3" ht="13.5">
      <c r="A44" t="s">
        <v>60</v>
      </c>
      <c r="B44" s="7" t="s">
        <v>135</v>
      </c>
      <c r="C44" t="s">
        <v>109</v>
      </c>
    </row>
    <row r="45" spans="1:3" ht="14.25" customHeight="1">
      <c r="A45" t="s">
        <v>7</v>
      </c>
      <c r="B45" s="7" t="s">
        <v>23</v>
      </c>
      <c r="C45" t="s">
        <v>109</v>
      </c>
    </row>
    <row r="46" ht="13.5">
      <c r="B46" s="7"/>
    </row>
    <row r="47" ht="13.5">
      <c r="B47" s="7"/>
    </row>
    <row r="48" spans="1:2" ht="12.75">
      <c r="A48" s="11" t="s">
        <v>40</v>
      </c>
      <c r="B48" s="11" t="s">
        <v>30</v>
      </c>
    </row>
    <row r="49" spans="1:2" ht="12.75">
      <c r="A49" s="11" t="s">
        <v>137</v>
      </c>
      <c r="B49" s="11" t="s">
        <v>41</v>
      </c>
    </row>
    <row r="50" spans="1:2" ht="12.75">
      <c r="A50" s="11" t="s">
        <v>80</v>
      </c>
      <c r="B50" s="11" t="s">
        <v>85</v>
      </c>
    </row>
    <row r="51" spans="1:2" ht="12.75">
      <c r="A51" s="11" t="s">
        <v>48</v>
      </c>
      <c r="B51" s="11" t="s">
        <v>39</v>
      </c>
    </row>
    <row r="52" spans="1:2" ht="12.75">
      <c r="A52" s="11" t="s">
        <v>0</v>
      </c>
      <c r="B52" s="11" t="s">
        <v>104</v>
      </c>
    </row>
    <row r="53" spans="1:2" ht="12.75">
      <c r="A53" s="11" t="s">
        <v>147</v>
      </c>
      <c r="B53" s="11" t="s">
        <v>63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Катайга</dc:creator>
  <cp:keywords/>
  <dc:description/>
  <cp:lastModifiedBy>buh</cp:lastModifiedBy>
  <cp:lastPrinted>2022-02-08T07:28:20Z</cp:lastPrinted>
  <dcterms:created xsi:type="dcterms:W3CDTF">2021-05-19T06:07:22Z</dcterms:created>
  <dcterms:modified xsi:type="dcterms:W3CDTF">2022-02-08T07:30:38Z</dcterms:modified>
  <cp:category/>
  <cp:version/>
  <cp:contentType/>
  <cp:contentStatus/>
</cp:coreProperties>
</file>